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TBADATA\東京都ボウリング連盟マスターデータ\競技＿主催主管大会\東日本シニア選手権\2021年\配布資料\"/>
    </mc:Choice>
  </mc:AlternateContent>
  <xr:revisionPtr revIDLastSave="0" documentId="13_ncr:1_{4D57B16F-7B24-4A96-8736-CC43A33C3508}" xr6:coauthVersionLast="47" xr6:coauthVersionMax="47" xr10:uidLastSave="{00000000-0000-0000-0000-000000000000}"/>
  <bookViews>
    <workbookView xWindow="23760" yWindow="1770" windowWidth="19710" windowHeight="12720" xr2:uid="{00000000-000D-0000-FFFF-FFFF00000000}"/>
  </bookViews>
  <sheets>
    <sheet name="参加申込書" sheetId="1" r:id="rId1"/>
    <sheet name="監督登録" sheetId="5" r:id="rId2"/>
    <sheet name="送金明細" sheetId="4" r:id="rId3"/>
  </sheets>
  <definedNames>
    <definedName name="_xlnm.Print_Area" localSheetId="1">監督登録!$A$1:$K$17</definedName>
    <definedName name="_xlnm.Print_Area" localSheetId="0">参加申込書!$A$1:$N$74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K22" i="1" l="1"/>
  <c r="M22" i="1" s="1"/>
  <c r="K71" i="1"/>
  <c r="L7" i="4" l="1"/>
  <c r="L8" i="4"/>
  <c r="L9" i="4"/>
  <c r="L6" i="4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M58" i="1" s="1"/>
  <c r="K59" i="1"/>
  <c r="K60" i="1"/>
  <c r="M60" i="1" s="1"/>
  <c r="K61" i="1"/>
  <c r="K62" i="1"/>
  <c r="M62" i="1" s="1"/>
  <c r="K63" i="1"/>
  <c r="K64" i="1"/>
  <c r="M64" i="1" s="1"/>
  <c r="K65" i="1"/>
  <c r="K66" i="1"/>
  <c r="M66" i="1" s="1"/>
  <c r="K67" i="1"/>
  <c r="K68" i="1"/>
  <c r="M68" i="1" s="1"/>
  <c r="K69" i="1"/>
  <c r="K70" i="1"/>
  <c r="M70" i="1" s="1"/>
  <c r="K23" i="1"/>
  <c r="K24" i="1"/>
  <c r="K25" i="1"/>
  <c r="K26" i="1"/>
  <c r="M26" i="1" s="1"/>
  <c r="K27" i="1"/>
  <c r="K28" i="1"/>
  <c r="M28" i="1" s="1"/>
  <c r="K29" i="1"/>
  <c r="K30" i="1"/>
  <c r="M30" i="1" s="1"/>
  <c r="K31" i="1"/>
  <c r="K32" i="1"/>
  <c r="M32" i="1" s="1"/>
  <c r="K33" i="1"/>
  <c r="K34" i="1"/>
  <c r="M34" i="1" s="1"/>
  <c r="K35" i="1"/>
  <c r="K36" i="1"/>
  <c r="M36" i="1" s="1"/>
  <c r="K37" i="1"/>
  <c r="K38" i="1"/>
  <c r="M38" i="1" s="1"/>
  <c r="K39" i="1"/>
  <c r="K40" i="1"/>
  <c r="M40" i="1" s="1"/>
  <c r="K41" i="1"/>
  <c r="M57" i="1" l="1"/>
  <c r="L11" i="4"/>
  <c r="M65" i="1"/>
  <c r="M49" i="1"/>
  <c r="M61" i="1"/>
  <c r="M53" i="1"/>
  <c r="M45" i="1"/>
  <c r="M69" i="1"/>
  <c r="M71" i="1"/>
  <c r="M67" i="1"/>
  <c r="M63" i="1"/>
  <c r="M59" i="1"/>
  <c r="M55" i="1"/>
  <c r="M51" i="1"/>
  <c r="M47" i="1"/>
  <c r="M43" i="1"/>
  <c r="M39" i="1"/>
  <c r="M31" i="1"/>
  <c r="M23" i="1"/>
  <c r="M35" i="1"/>
  <c r="M27" i="1"/>
  <c r="M56" i="1"/>
  <c r="M54" i="1"/>
  <c r="M52" i="1"/>
  <c r="M50" i="1"/>
  <c r="M48" i="1"/>
  <c r="M46" i="1"/>
  <c r="M44" i="1"/>
  <c r="M42" i="1"/>
  <c r="M41" i="1"/>
  <c r="M37" i="1"/>
  <c r="M33" i="1"/>
  <c r="M29" i="1"/>
  <c r="M25" i="1"/>
  <c r="M24" i="1"/>
  <c r="K11" i="1" l="1"/>
  <c r="M11" i="1" s="1"/>
</calcChain>
</file>

<file path=xl/sharedStrings.xml><?xml version="1.0" encoding="utf-8"?>
<sst xmlns="http://schemas.openxmlformats.org/spreadsheetml/2006/main" count="110" uniqueCount="72">
  <si>
    <t>シニア部門</t>
    <rPh sb="3" eb="5">
      <t>ブモン</t>
    </rPh>
    <phoneticPr fontId="1"/>
  </si>
  <si>
    <t>男女別個人戦</t>
    <rPh sb="0" eb="2">
      <t>ダンジョ</t>
    </rPh>
    <rPh sb="2" eb="3">
      <t>ベツ</t>
    </rPh>
    <rPh sb="3" eb="6">
      <t>コジンセン</t>
    </rPh>
    <phoneticPr fontId="1"/>
  </si>
  <si>
    <t>グランドシニア部門</t>
    <rPh sb="7" eb="9">
      <t>ブモン</t>
    </rPh>
    <phoneticPr fontId="1"/>
  </si>
  <si>
    <t>JBC 会員番号</t>
    <rPh sb="4" eb="6">
      <t>カイイン</t>
    </rPh>
    <rPh sb="6" eb="8">
      <t>バンゴウ</t>
    </rPh>
    <phoneticPr fontId="1"/>
  </si>
  <si>
    <t>県名</t>
    <rPh sb="0" eb="2">
      <t>ケンメイ</t>
    </rPh>
    <phoneticPr fontId="1"/>
  </si>
  <si>
    <t>姓</t>
    <rPh sb="0" eb="1">
      <t>セイ</t>
    </rPh>
    <phoneticPr fontId="6"/>
  </si>
  <si>
    <t>名</t>
    <rPh sb="0" eb="1">
      <t>メイ</t>
    </rPh>
    <phoneticPr fontId="1"/>
  </si>
  <si>
    <t>ふりがな　姓</t>
    <rPh sb="5" eb="6">
      <t>セイ</t>
    </rPh>
    <phoneticPr fontId="6"/>
  </si>
  <si>
    <t>ふりがな　名</t>
    <rPh sb="5" eb="6">
      <t>メイ</t>
    </rPh>
    <phoneticPr fontId="1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</si>
  <si>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</si>
  <si>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</si>
  <si>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満年齢</t>
    <rPh sb="0" eb="1">
      <t>マン</t>
    </rPh>
    <rPh sb="1" eb="3">
      <t>ネンレイ</t>
    </rPh>
    <phoneticPr fontId="6"/>
  </si>
  <si>
    <t>H/C</t>
    <phoneticPr fontId="1"/>
  </si>
  <si>
    <t>部門</t>
    <rPh sb="0" eb="2">
      <t>ブモン</t>
    </rPh>
    <phoneticPr fontId="1"/>
  </si>
  <si>
    <t>満年齢</t>
    <rPh sb="0" eb="3">
      <t>マンネンレイ</t>
    </rPh>
    <phoneticPr fontId="1"/>
  </si>
  <si>
    <t>50～59歳</t>
    <rPh sb="5" eb="6">
      <t>サイ</t>
    </rPh>
    <phoneticPr fontId="1"/>
  </si>
  <si>
    <t>60～64歳</t>
    <rPh sb="5" eb="6">
      <t>サイ</t>
    </rPh>
    <phoneticPr fontId="1"/>
  </si>
  <si>
    <t>太郎</t>
    <rPh sb="0" eb="2">
      <t>タロウ</t>
    </rPh>
    <phoneticPr fontId="1"/>
  </si>
  <si>
    <t>たろう</t>
    <phoneticPr fontId="1"/>
  </si>
  <si>
    <t>男</t>
    <rPh sb="0" eb="1">
      <t>オトコ</t>
    </rPh>
    <phoneticPr fontId="1"/>
  </si>
  <si>
    <t>H/C</t>
    <phoneticPr fontId="1"/>
  </si>
  <si>
    <t>65～69歳</t>
    <rPh sb="5" eb="6">
      <t>サイ</t>
    </rPh>
    <phoneticPr fontId="1"/>
  </si>
  <si>
    <t>70歳以上</t>
    <rPh sb="2" eb="5">
      <t>サイイジョウ</t>
    </rPh>
    <phoneticPr fontId="1"/>
  </si>
  <si>
    <t>5歳につき5点加算</t>
    <rPh sb="1" eb="2">
      <t>サイ</t>
    </rPh>
    <rPh sb="6" eb="7">
      <t>テン</t>
    </rPh>
    <rPh sb="7" eb="9">
      <t>カサン</t>
    </rPh>
    <phoneticPr fontId="1"/>
  </si>
  <si>
    <t>No</t>
    <phoneticPr fontId="1"/>
  </si>
  <si>
    <t>フリガナ</t>
    <phoneticPr fontId="10"/>
  </si>
  <si>
    <t>氏　名</t>
    <rPh sb="0" eb="1">
      <t>シ</t>
    </rPh>
    <rPh sb="2" eb="3">
      <t>メイ</t>
    </rPh>
    <phoneticPr fontId="10"/>
  </si>
  <si>
    <t>団体内役職</t>
    <rPh sb="0" eb="2">
      <t>ダンタイ</t>
    </rPh>
    <rPh sb="2" eb="3">
      <t>ナイ</t>
    </rPh>
    <rPh sb="3" eb="5">
      <t>ヤクショク</t>
    </rPh>
    <phoneticPr fontId="10"/>
  </si>
  <si>
    <t>区　分</t>
    <rPh sb="0" eb="1">
      <t>ク</t>
    </rPh>
    <rPh sb="2" eb="3">
      <t>ブン</t>
    </rPh>
    <phoneticPr fontId="10"/>
  </si>
  <si>
    <t>【送金内訳】</t>
    <rPh sb="1" eb="3">
      <t>ソウキン</t>
    </rPh>
    <rPh sb="3" eb="5">
      <t>ウチワケ</t>
    </rPh>
    <phoneticPr fontId="1"/>
  </si>
  <si>
    <t>シニア男子</t>
    <rPh sb="3" eb="5">
      <t>ダンシ</t>
    </rPh>
    <phoneticPr fontId="1"/>
  </si>
  <si>
    <t>シニア女子</t>
    <rPh sb="3" eb="5">
      <t>ジョシ</t>
    </rPh>
    <phoneticPr fontId="1"/>
  </si>
  <si>
    <t>グランドシニア男子</t>
    <rPh sb="7" eb="9">
      <t>ダンシ</t>
    </rPh>
    <phoneticPr fontId="1"/>
  </si>
  <si>
    <t>グランドシニア女子</t>
    <rPh sb="7" eb="9">
      <t>ジョシ</t>
    </rPh>
    <phoneticPr fontId="1"/>
  </si>
  <si>
    <t>x</t>
    <phoneticPr fontId="1"/>
  </si>
  <si>
    <t>=</t>
    <phoneticPr fontId="1"/>
  </si>
  <si>
    <t>合計</t>
    <rPh sb="0" eb="2">
      <t>ゴウケイ</t>
    </rPh>
    <phoneticPr fontId="1"/>
  </si>
  <si>
    <t>【送金方法】</t>
    <rPh sb="1" eb="3">
      <t>ソウキン</t>
    </rPh>
    <rPh sb="3" eb="5">
      <t>ホウホウ</t>
    </rPh>
    <phoneticPr fontId="1"/>
  </si>
  <si>
    <t>銀行</t>
    <rPh sb="0" eb="2">
      <t>ギンコウ</t>
    </rPh>
    <phoneticPr fontId="1"/>
  </si>
  <si>
    <t>2.その他</t>
    <rPh sb="4" eb="5">
      <t>タ</t>
    </rPh>
    <phoneticPr fontId="1"/>
  </si>
  <si>
    <t>支店より</t>
    <rPh sb="0" eb="2">
      <t>シテン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</si>
  <si>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</si>
  <si>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</si>
  <si>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[振込銀行]</t>
    <phoneticPr fontId="10"/>
  </si>
  <si>
    <t>団体名</t>
    <rPh sb="0" eb="2">
      <t>ダンタイ</t>
    </rPh>
    <rPh sb="2" eb="3">
      <t>メイ</t>
    </rPh>
    <phoneticPr fontId="1"/>
  </si>
  <si>
    <t>送金責任者</t>
    <rPh sb="0" eb="2">
      <t>ソウキン</t>
    </rPh>
    <rPh sb="2" eb="5">
      <t>セキニンシャ</t>
    </rPh>
    <phoneticPr fontId="1"/>
  </si>
  <si>
    <t>連絡先TEL</t>
    <rPh sb="0" eb="3">
      <t>レンラクサキ</t>
    </rPh>
    <phoneticPr fontId="1"/>
  </si>
  <si>
    <t>1.銀行振込</t>
    <rPh sb="2" eb="4">
      <t>ギンコウ</t>
    </rPh>
    <rPh sb="4" eb="5">
      <t>フ</t>
    </rPh>
    <rPh sb="5" eb="6">
      <t>コ</t>
    </rPh>
    <phoneticPr fontId="1"/>
  </si>
  <si>
    <t>送 金 明 細 書</t>
    <rPh sb="0" eb="1">
      <t>ソウ</t>
    </rPh>
    <rPh sb="2" eb="3">
      <t>キン</t>
    </rPh>
    <rPh sb="4" eb="5">
      <t>メイ</t>
    </rPh>
    <rPh sb="6" eb="7">
      <t>ホソ</t>
    </rPh>
    <rPh sb="8" eb="9">
      <t>ショ</t>
    </rPh>
    <phoneticPr fontId="1"/>
  </si>
  <si>
    <t>【送金予定日】</t>
    <rPh sb="1" eb="3">
      <t>ソウキン</t>
    </rPh>
    <rPh sb="3" eb="6">
      <t>ヨテイビ</t>
    </rPh>
    <phoneticPr fontId="1"/>
  </si>
  <si>
    <t>監 督 登 録 書</t>
    <rPh sb="0" eb="1">
      <t>ラン</t>
    </rPh>
    <rPh sb="2" eb="3">
      <t>ヨシ</t>
    </rPh>
    <rPh sb="4" eb="5">
      <t>ノボル</t>
    </rPh>
    <rPh sb="6" eb="7">
      <t>ロク</t>
    </rPh>
    <rPh sb="8" eb="9">
      <t>ショ</t>
    </rPh>
    <phoneticPr fontId="1"/>
  </si>
  <si>
    <t>選手兼任　・　監督専任</t>
    <rPh sb="0" eb="2">
      <t>センシュ</t>
    </rPh>
    <rPh sb="2" eb="4">
      <t>ケンニン</t>
    </rPh>
    <rPh sb="7" eb="9">
      <t>カントク</t>
    </rPh>
    <rPh sb="9" eb="11">
      <t>センニン</t>
    </rPh>
    <phoneticPr fontId="1"/>
  </si>
  <si>
    <t>ボウリング連盟</t>
    <rPh sb="5" eb="7">
      <t>レンメイ</t>
    </rPh>
    <phoneticPr fontId="1"/>
  </si>
  <si>
    <t>上記の通り監督を登録いたします。</t>
    <rPh sb="0" eb="2">
      <t>ジョウキ</t>
    </rPh>
    <rPh sb="3" eb="4">
      <t>トオ</t>
    </rPh>
    <rPh sb="5" eb="7">
      <t>カントク</t>
    </rPh>
    <rPh sb="8" eb="10">
      <t>トウロク</t>
    </rPh>
    <phoneticPr fontId="1"/>
  </si>
  <si>
    <t>代表者名</t>
    <rPh sb="0" eb="3">
      <t>ダイヒョウシャ</t>
    </rPh>
    <rPh sb="3" eb="4">
      <t>メイ</t>
    </rPh>
    <phoneticPr fontId="1"/>
  </si>
  <si>
    <t>団体名：</t>
    <rPh sb="0" eb="2">
      <t>ダンタイ</t>
    </rPh>
    <rPh sb="2" eb="3">
      <t>メイ</t>
    </rPh>
    <phoneticPr fontId="1"/>
  </si>
  <si>
    <t>記　入　例</t>
    <rPh sb="0" eb="1">
      <t>キ</t>
    </rPh>
    <rPh sb="2" eb="3">
      <t>イリ</t>
    </rPh>
    <rPh sb="4" eb="5">
      <t>レイ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</si>
  <si>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</si>
  <si>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例</t>
    <rPh sb="0" eb="1">
      <t>レイ</t>
    </rPh>
    <phoneticPr fontId="1"/>
  </si>
  <si>
    <t>21A00000</t>
    <phoneticPr fontId="1"/>
  </si>
  <si>
    <t>：</t>
    <phoneticPr fontId="1"/>
  </si>
  <si>
    <t>第12回東日本シニアボウリング選手権大会</t>
    <rPh sb="0" eb="1">
      <t>ダイ</t>
    </rPh>
    <rPh sb="3" eb="4">
      <t>カイ</t>
    </rPh>
    <rPh sb="4" eb="5">
      <t>ヒガシ</t>
    </rPh>
    <rPh sb="5" eb="7">
      <t>ニホン</t>
    </rPh>
    <rPh sb="15" eb="18">
      <t>センシュケン</t>
    </rPh>
    <rPh sb="18" eb="20">
      <t>タイカイ</t>
    </rPh>
    <phoneticPr fontId="1"/>
  </si>
  <si>
    <t>基準年齢は2021年4月1日現在の満年齢</t>
    <rPh sb="0" eb="2">
      <t>キジュン</t>
    </rPh>
    <rPh sb="2" eb="4">
      <t>ネンレイ</t>
    </rPh>
    <rPh sb="9" eb="10">
      <t>ネン</t>
    </rPh>
    <rPh sb="11" eb="12">
      <t>ガツ</t>
    </rPh>
    <rPh sb="13" eb="14">
      <t>ニチ</t>
    </rPh>
    <rPh sb="14" eb="16">
      <t>ゲンザイ</t>
    </rPh>
    <rPh sb="17" eb="20">
      <t>マンネンレイ</t>
    </rPh>
    <phoneticPr fontId="1"/>
  </si>
  <si>
    <t>2021 年</t>
    <rPh sb="5" eb="6">
      <t>ネン</t>
    </rPh>
    <phoneticPr fontId="1"/>
  </si>
  <si>
    <t>三井住友銀行　浜松町支店</t>
    <rPh sb="0" eb="6">
      <t>ミツイスミトモギンコウ</t>
    </rPh>
    <rPh sb="7" eb="10">
      <t>ハママツチョウ</t>
    </rPh>
    <rPh sb="10" eb="12">
      <t>シテン</t>
    </rPh>
    <phoneticPr fontId="10"/>
  </si>
  <si>
    <t>普通預金№　0228062</t>
    <rPh sb="0" eb="2">
      <t>フツウ</t>
    </rPh>
    <rPh sb="2" eb="4">
      <t>ヨキン</t>
    </rPh>
    <phoneticPr fontId="1"/>
  </si>
  <si>
    <t>名義</t>
    <rPh sb="0" eb="2">
      <t>メイギ</t>
    </rPh>
    <phoneticPr fontId="1"/>
  </si>
  <si>
    <t>東京都ボウリング連盟</t>
    <rPh sb="0" eb="3">
      <t>トウキョウト</t>
    </rPh>
    <rPh sb="8" eb="10">
      <t>レンメイ</t>
    </rPh>
    <phoneticPr fontId="10"/>
  </si>
  <si>
    <t>東京都</t>
    <rPh sb="0" eb="3">
      <t>トウキョウト</t>
    </rPh>
    <phoneticPr fontId="1"/>
  </si>
  <si>
    <t>東京</t>
    <rPh sb="0" eb="2">
      <t>トウキョウ</t>
    </rPh>
    <phoneticPr fontId="1"/>
  </si>
  <si>
    <t>とうきょう</t>
    <phoneticPr fontId="1"/>
  </si>
  <si>
    <t>参加者は申込にあたり、主催者が本大会の映像・写真・記事・記録等における個人情報（氏名・年齢・性別・記録・肖像等）を広報目的で
使用、公開、報道機関に提供することを承諾したものとみなします。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</si>
</sst>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25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メイリオ"/>
      <family val="2"/>
      <charset val="128"/>
    </font>
    <font>
      <sz val="12"/>
      <color theme="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20"/>
      <color theme="1"/>
      <name val="メイリオ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3"/>
      <color theme="1"/>
      <name val="メイリオ"/>
      <family val="2"/>
      <charset val="128"/>
    </font>
    <font>
      <sz val="13"/>
      <color theme="1"/>
      <name val="メイリオ"/>
      <family val="3"/>
      <charset val="128"/>
    </font>
    <font>
      <sz val="16"/>
      <color theme="1"/>
      <name val="メイリオ"/>
      <family val="2"/>
      <charset val="128"/>
    </font>
    <font>
      <sz val="16"/>
      <name val="メイリオ"/>
      <family val="3"/>
      <charset val="128"/>
    </font>
    <font>
      <sz val="18"/>
      <color theme="1"/>
      <name val="メイリオ"/>
      <family val="2"/>
      <charset val="128"/>
    </font>
    <font>
      <sz val="24"/>
      <color theme="1"/>
      <name val="メイリオ"/>
      <family val="2"/>
      <charset val="128"/>
    </font>
    <font>
      <sz val="24"/>
      <color theme="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auto="1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auto="1"/>
      </bottom>
      <diagonal/>
    </border>
    <border>
      <left/>
      <right/>
      <top style="dashed">
        <color indexed="64"/>
      </top>
      <bottom style="thin">
        <color auto="1"/>
      </bottom>
      <diagonal/>
    </border>
    <border>
      <left/>
      <right style="medium">
        <color auto="1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14" fontId="0" fillId="0" borderId="0" xfId="0" applyNumberFormat="1" applyProtection="1">
      <alignment vertical="center"/>
    </xf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 applyProtection="1">
      <alignment horizontal="left" vertical="center"/>
    </xf>
    <xf numFmtId="0" fontId="2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4" fillId="5" borderId="1" xfId="0" applyFont="1" applyFill="1" applyBorder="1" applyAlignment="1" applyProtection="1">
      <alignment horizontal="center" vertical="center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14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shrinkToFit="1"/>
    </xf>
    <xf numFmtId="0" fontId="0" fillId="0" borderId="0" xfId="0" applyFont="1" applyProtection="1">
      <alignment vertical="center"/>
    </xf>
    <xf numFmtId="0" fontId="4" fillId="6" borderId="1" xfId="0" applyFont="1" applyFill="1" applyBorder="1" applyAlignment="1" applyProtection="1">
      <alignment horizontal="center" vertical="center"/>
      <protection locked="0"/>
    </xf>
    <xf numFmtId="14" fontId="4" fillId="6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distributed" vertical="center"/>
    </xf>
    <xf numFmtId="0" fontId="13" fillId="0" borderId="0" xfId="0" applyFont="1" applyAlignment="1">
      <alignment horizontal="right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7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5" fillId="3" borderId="0" xfId="0" applyFont="1" applyFill="1" applyBorder="1" applyAlignment="1" applyProtection="1">
      <alignment horizontal="center" vertical="center" shrinkToFit="1"/>
    </xf>
    <xf numFmtId="0" fontId="4" fillId="5" borderId="0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0" fillId="0" borderId="0" xfId="0" applyBorder="1" applyProtection="1">
      <alignment vertical="center"/>
    </xf>
    <xf numFmtId="14" fontId="0" fillId="0" borderId="0" xfId="0" applyNumberForma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horizontal="centerContinuous" vertical="center"/>
    </xf>
    <xf numFmtId="0" fontId="13" fillId="0" borderId="23" xfId="0" applyFont="1" applyBorder="1" applyAlignment="1">
      <alignment horizontal="centerContinuous" vertical="center"/>
    </xf>
    <xf numFmtId="5" fontId="13" fillId="0" borderId="23" xfId="0" applyNumberFormat="1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5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176" fontId="19" fillId="0" borderId="2" xfId="0" applyNumberFormat="1" applyFont="1" applyBorder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5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24" xfId="0" applyFont="1" applyBorder="1" applyAlignment="1">
      <alignment vertical="center"/>
    </xf>
    <xf numFmtId="176" fontId="19" fillId="0" borderId="24" xfId="0" applyNumberFormat="1" applyFont="1" applyBorder="1" applyAlignment="1">
      <alignment vertical="center"/>
    </xf>
    <xf numFmtId="0" fontId="2" fillId="4" borderId="0" xfId="0" applyFont="1" applyFill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176" fontId="19" fillId="7" borderId="2" xfId="0" applyNumberFormat="1" applyFont="1" applyFill="1" applyBorder="1" applyAlignment="1">
      <alignment vertical="center"/>
    </xf>
    <xf numFmtId="176" fontId="19" fillId="7" borderId="9" xfId="0" applyNumberFormat="1" applyFont="1" applyFill="1" applyBorder="1" applyAlignment="1">
      <alignment vertical="center"/>
    </xf>
    <xf numFmtId="0" fontId="16" fillId="7" borderId="0" xfId="1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16" fillId="7" borderId="0" xfId="1" applyFont="1" applyFill="1" applyAlignment="1">
      <alignment horizontal="left" vertical="center"/>
    </xf>
    <xf numFmtId="49" fontId="16" fillId="7" borderId="0" xfId="1" applyNumberFormat="1" applyFont="1" applyFill="1" applyAlignment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2" fillId="4" borderId="0" xfId="0" applyFont="1" applyFill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12" fillId="8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8" fillId="0" borderId="0" xfId="0" applyFont="1" applyAlignment="1">
      <alignment horizontal="right" vertical="center"/>
    </xf>
    <xf numFmtId="0" fontId="16" fillId="7" borderId="0" xfId="1" applyFont="1" applyFill="1" applyAlignment="1">
      <alignment horizontal="distributed" vertical="center"/>
    </xf>
    <xf numFmtId="0" fontId="13" fillId="7" borderId="2" xfId="0" applyFont="1" applyFill="1" applyBorder="1" applyAlignment="1">
      <alignment horizontal="center" vertical="center" shrinkToFit="1"/>
    </xf>
    <xf numFmtId="0" fontId="13" fillId="7" borderId="2" xfId="0" applyFont="1" applyFill="1" applyBorder="1" applyAlignment="1">
      <alignment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distributed" vertical="center"/>
    </xf>
    <xf numFmtId="0" fontId="19" fillId="0" borderId="9" xfId="0" applyFont="1" applyBorder="1" applyAlignment="1">
      <alignment horizontal="distributed" vertical="center"/>
    </xf>
    <xf numFmtId="0" fontId="19" fillId="0" borderId="2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2">
    <dxf>
      <font>
        <color theme="0"/>
      </font>
    </dxf>
    <dxf>
      <font>
        <color theme="0"/>
      </font>
      <numFmt numFmtId="176" formatCode="&quot;¥&quot;#,##0_);[Red]\(&quot;¥&quot;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5</xdr:row>
      <xdr:rowOff>152400</xdr:rowOff>
    </xdr:from>
    <xdr:to>
      <xdr:col>3</xdr:col>
      <xdr:colOff>198120</xdr:colOff>
      <xdr:row>8</xdr:row>
      <xdr:rowOff>7620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3395" y="390525"/>
          <a:ext cx="1228725" cy="569595"/>
        </a:xfrm>
        <a:prstGeom prst="wedgeRoundRectCallout">
          <a:avLst>
            <a:gd name="adj1" fmla="val -23175"/>
            <a:gd name="adj2" fmla="val 95138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JBC</a:t>
          </a:r>
          <a:r>
            <a:rPr kumimoji="1" lang="ja-JP" altLang="en-US" sz="1100"/>
            <a:t>会員番号は半角で入力</a:t>
          </a:r>
          <a:endParaRPr kumimoji="1" lang="en-US" altLang="ja-JP" sz="1100"/>
        </a:p>
      </xdr:txBody>
    </xdr:sp>
    <xdr:clientData/>
  </xdr:twoCellAnchor>
  <xdr:twoCellAnchor>
    <xdr:from>
      <xdr:col>3</xdr:col>
      <xdr:colOff>426720</xdr:colOff>
      <xdr:row>5</xdr:row>
      <xdr:rowOff>167640</xdr:rowOff>
    </xdr:from>
    <xdr:to>
      <xdr:col>4</xdr:col>
      <xdr:colOff>457200</xdr:colOff>
      <xdr:row>8</xdr:row>
      <xdr:rowOff>22860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0720" y="405765"/>
          <a:ext cx="678180" cy="569595"/>
        </a:xfrm>
        <a:prstGeom prst="wedgeRoundRectCallout">
          <a:avLst>
            <a:gd name="adj1" fmla="val 30144"/>
            <a:gd name="adj2" fmla="val 83183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苗字を</a:t>
          </a:r>
          <a:endParaRPr kumimoji="1" lang="en-US" altLang="ja-JP" sz="1100"/>
        </a:p>
        <a:p>
          <a:pPr algn="l"/>
          <a:r>
            <a:rPr kumimoji="1" lang="ja-JP" altLang="en-US" sz="1100"/>
            <a:t>漢字で</a:t>
          </a:r>
        </a:p>
      </xdr:txBody>
    </xdr:sp>
    <xdr:clientData/>
  </xdr:twoCellAnchor>
  <xdr:twoCellAnchor>
    <xdr:from>
      <xdr:col>5</xdr:col>
      <xdr:colOff>30480</xdr:colOff>
      <xdr:row>5</xdr:row>
      <xdr:rowOff>175260</xdr:rowOff>
    </xdr:from>
    <xdr:to>
      <xdr:col>6</xdr:col>
      <xdr:colOff>38100</xdr:colOff>
      <xdr:row>8</xdr:row>
      <xdr:rowOff>30480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16580" y="413385"/>
          <a:ext cx="922020" cy="569595"/>
        </a:xfrm>
        <a:prstGeom prst="wedgeRoundRectCallout">
          <a:avLst>
            <a:gd name="adj1" fmla="val -15227"/>
            <a:gd name="adj2" fmla="val 83088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名前を</a:t>
          </a:r>
          <a:endParaRPr kumimoji="1" lang="en-US" altLang="ja-JP" sz="1100"/>
        </a:p>
        <a:p>
          <a:pPr algn="l"/>
          <a:r>
            <a:rPr kumimoji="1" lang="ja-JP" altLang="en-US" sz="1100"/>
            <a:t>漢字で</a:t>
          </a:r>
        </a:p>
      </xdr:txBody>
    </xdr:sp>
    <xdr:clientData/>
  </xdr:twoCellAnchor>
  <xdr:twoCellAnchor>
    <xdr:from>
      <xdr:col>6</xdr:col>
      <xdr:colOff>373380</xdr:colOff>
      <xdr:row>5</xdr:row>
      <xdr:rowOff>175260</xdr:rowOff>
    </xdr:from>
    <xdr:to>
      <xdr:col>7</xdr:col>
      <xdr:colOff>243840</xdr:colOff>
      <xdr:row>8</xdr:row>
      <xdr:rowOff>45720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373880" y="413385"/>
          <a:ext cx="784860" cy="584835"/>
        </a:xfrm>
        <a:prstGeom prst="wedgeRoundRectCallout">
          <a:avLst>
            <a:gd name="adj1" fmla="val -33162"/>
            <a:gd name="adj2" fmla="val 83630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苗字を</a:t>
          </a:r>
          <a:endParaRPr kumimoji="1" lang="en-US" altLang="ja-JP" sz="1100"/>
        </a:p>
        <a:p>
          <a:pPr algn="l"/>
          <a:r>
            <a:rPr kumimoji="1" lang="ja-JP" altLang="en-US" sz="1100"/>
            <a:t>ひらがなで</a:t>
          </a:r>
        </a:p>
      </xdr:txBody>
    </xdr:sp>
    <xdr:clientData/>
  </xdr:twoCellAnchor>
  <xdr:twoCellAnchor>
    <xdr:from>
      <xdr:col>7</xdr:col>
      <xdr:colOff>601980</xdr:colOff>
      <xdr:row>5</xdr:row>
      <xdr:rowOff>198120</xdr:rowOff>
    </xdr:from>
    <xdr:to>
      <xdr:col>9</xdr:col>
      <xdr:colOff>510540</xdr:colOff>
      <xdr:row>8</xdr:row>
      <xdr:rowOff>45720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16880" y="436245"/>
          <a:ext cx="1318260" cy="561975"/>
        </a:xfrm>
        <a:prstGeom prst="wedgeRoundRectCallout">
          <a:avLst>
            <a:gd name="adj1" fmla="val 31513"/>
            <a:gd name="adj2" fmla="val 84802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生年月日は西暦で半角入力</a:t>
          </a:r>
          <a:endParaRPr kumimoji="1" lang="en-US" altLang="ja-JP" sz="1100"/>
        </a:p>
      </xdr:txBody>
    </xdr:sp>
    <xdr:clientData/>
  </xdr:twoCellAnchor>
  <xdr:twoCellAnchor>
    <xdr:from>
      <xdr:col>9</xdr:col>
      <xdr:colOff>655320</xdr:colOff>
      <xdr:row>5</xdr:row>
      <xdr:rowOff>205740</xdr:rowOff>
    </xdr:from>
    <xdr:to>
      <xdr:col>11</xdr:col>
      <xdr:colOff>358140</xdr:colOff>
      <xdr:row>7</xdr:row>
      <xdr:rowOff>99060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979920" y="443865"/>
          <a:ext cx="1331595" cy="369570"/>
        </a:xfrm>
        <a:prstGeom prst="wedgeRoundRectCallout">
          <a:avLst>
            <a:gd name="adj1" fmla="val -8434"/>
            <a:gd name="adj2" fmla="val 146368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自動入力されます</a:t>
          </a:r>
          <a:endParaRPr kumimoji="1" lang="en-US" altLang="ja-JP" sz="1100"/>
        </a:p>
      </xdr:txBody>
    </xdr:sp>
    <xdr:clientData/>
  </xdr:twoCellAnchor>
  <xdr:twoCellAnchor>
    <xdr:from>
      <xdr:col>12</xdr:col>
      <xdr:colOff>0</xdr:colOff>
      <xdr:row>5</xdr:row>
      <xdr:rowOff>205740</xdr:rowOff>
    </xdr:from>
    <xdr:to>
      <xdr:col>12</xdr:col>
      <xdr:colOff>1287780</xdr:colOff>
      <xdr:row>7</xdr:row>
      <xdr:rowOff>106680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24875" y="443865"/>
          <a:ext cx="1287780" cy="377190"/>
        </a:xfrm>
        <a:prstGeom prst="wedgeRoundRectCallout">
          <a:avLst>
            <a:gd name="adj1" fmla="val -22041"/>
            <a:gd name="adj2" fmla="val 141654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自動入力されます</a:t>
          </a:r>
        </a:p>
      </xdr:txBody>
    </xdr:sp>
    <xdr:clientData/>
  </xdr:twoCellAnchor>
  <xdr:twoCellAnchor>
    <xdr:from>
      <xdr:col>7</xdr:col>
      <xdr:colOff>1059180</xdr:colOff>
      <xdr:row>12</xdr:row>
      <xdr:rowOff>0</xdr:rowOff>
    </xdr:from>
    <xdr:to>
      <xdr:col>10</xdr:col>
      <xdr:colOff>304800</xdr:colOff>
      <xdr:row>14</xdr:row>
      <xdr:rowOff>99060</xdr:rowOff>
    </xdr:to>
    <xdr:sp macro="" textlink="">
      <xdr:nvSpPr>
        <xdr:cNvPr id="9" name="吹き出し: 角を丸めた四角形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31205" y="1885950"/>
          <a:ext cx="1674495" cy="575310"/>
        </a:xfrm>
        <a:prstGeom prst="wedgeRoundRectCallout">
          <a:avLst>
            <a:gd name="adj1" fmla="val -33392"/>
            <a:gd name="adj2" fmla="val -95467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ドロップダウンリストより</a:t>
          </a:r>
          <a:endParaRPr kumimoji="1" lang="en-US" altLang="ja-JP" sz="1100"/>
        </a:p>
        <a:p>
          <a:pPr algn="l"/>
          <a:r>
            <a:rPr kumimoji="1" lang="ja-JP" altLang="en-US" sz="1100"/>
            <a:t>選択してください</a:t>
          </a:r>
        </a:p>
      </xdr:txBody>
    </xdr:sp>
    <xdr:clientData/>
  </xdr:twoCellAnchor>
  <xdr:twoCellAnchor>
    <xdr:from>
      <xdr:col>6</xdr:col>
      <xdr:colOff>396240</xdr:colOff>
      <xdr:row>12</xdr:row>
      <xdr:rowOff>7620</xdr:rowOff>
    </xdr:from>
    <xdr:to>
      <xdr:col>7</xdr:col>
      <xdr:colOff>274320</xdr:colOff>
      <xdr:row>15</xdr:row>
      <xdr:rowOff>85725</xdr:rowOff>
    </xdr:to>
    <xdr:sp macro="" textlink="">
      <xdr:nvSpPr>
        <xdr:cNvPr id="10" name="吹き出し: 角を丸めた四角形 1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949190" y="3379470"/>
          <a:ext cx="792480" cy="792480"/>
        </a:xfrm>
        <a:prstGeom prst="wedgeRoundRectCallout">
          <a:avLst>
            <a:gd name="adj1" fmla="val 67701"/>
            <a:gd name="adj2" fmla="val -87799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名前を</a:t>
          </a:r>
          <a:endParaRPr kumimoji="1" lang="en-US" altLang="ja-JP" sz="1100"/>
        </a:p>
        <a:p>
          <a:pPr algn="l"/>
          <a:r>
            <a:rPr kumimoji="1" lang="ja-JP" altLang="en-US" sz="1100"/>
            <a:t>ひらがなで</a:t>
          </a:r>
        </a:p>
      </xdr:txBody>
    </xdr:sp>
    <xdr:clientData/>
  </xdr:twoCellAnchor>
  <xdr:twoCellAnchor>
    <xdr:from>
      <xdr:col>2</xdr:col>
      <xdr:colOff>922020</xdr:colOff>
      <xdr:row>12</xdr:row>
      <xdr:rowOff>3138</xdr:rowOff>
    </xdr:from>
    <xdr:to>
      <xdr:col>5</xdr:col>
      <xdr:colOff>266700</xdr:colOff>
      <xdr:row>15</xdr:row>
      <xdr:rowOff>68036</xdr:rowOff>
    </xdr:to>
    <xdr:sp macro="" textlink="">
      <xdr:nvSpPr>
        <xdr:cNvPr id="11" name="吹き出し: 角を丸めた四角形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820091" y="3404924"/>
          <a:ext cx="2079716" cy="799683"/>
        </a:xfrm>
        <a:prstGeom prst="wedgeRoundRectCallout">
          <a:avLst>
            <a:gd name="adj1" fmla="val -18616"/>
            <a:gd name="adj2" fmla="val -85071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下記団体名に入力いただき　　ＪＢＣ会員番号を入力すると</a:t>
          </a:r>
          <a:endParaRPr kumimoji="1" lang="en-US" altLang="ja-JP" sz="1100"/>
        </a:p>
        <a:p>
          <a:pPr algn="l"/>
          <a:r>
            <a:rPr kumimoji="1" lang="ja-JP" altLang="en-US" sz="1100"/>
            <a:t>自動入力されます</a:t>
          </a:r>
        </a:p>
      </xdr:txBody>
    </xdr:sp>
    <xdr:clientData/>
  </xdr:twoCellAnchor>
  <xdr:twoCellAnchor>
    <xdr:from>
      <xdr:col>11</xdr:col>
      <xdr:colOff>563880</xdr:colOff>
      <xdr:row>12</xdr:row>
      <xdr:rowOff>0</xdr:rowOff>
    </xdr:from>
    <xdr:to>
      <xdr:col>12</xdr:col>
      <xdr:colOff>1238250</xdr:colOff>
      <xdr:row>14</xdr:row>
      <xdr:rowOff>114300</xdr:rowOff>
    </xdr:to>
    <xdr:sp macro="" textlink="">
      <xdr:nvSpPr>
        <xdr:cNvPr id="12" name="吹き出し: 角を丸めた四角形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622030" y="2124075"/>
          <a:ext cx="1245870" cy="590550"/>
        </a:xfrm>
        <a:prstGeom prst="wedgeRoundRectCallout">
          <a:avLst>
            <a:gd name="adj1" fmla="val -68526"/>
            <a:gd name="adj2" fmla="val -89998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分かる範囲で</a:t>
          </a:r>
          <a:endParaRPr kumimoji="1" lang="en-US" altLang="ja-JP" sz="1100"/>
        </a:p>
        <a:p>
          <a:pPr algn="l"/>
          <a:r>
            <a:rPr kumimoji="1" lang="ja-JP" altLang="en-US" sz="1100"/>
            <a:t>記入してください</a:t>
          </a:r>
        </a:p>
      </xdr:txBody>
    </xdr:sp>
    <xdr:clientData/>
  </xdr:twoCellAnchor>
  <xdr:twoCellAnchor>
    <xdr:from>
      <xdr:col>0</xdr:col>
      <xdr:colOff>317501</xdr:colOff>
      <xdr:row>4</xdr:row>
      <xdr:rowOff>22411</xdr:rowOff>
    </xdr:from>
    <xdr:to>
      <xdr:col>13</xdr:col>
      <xdr:colOff>134472</xdr:colOff>
      <xdr:row>16</xdr:row>
      <xdr:rowOff>201704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7501" y="1213036"/>
          <a:ext cx="10310346" cy="3322543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605118</xdr:colOff>
      <xdr:row>14</xdr:row>
      <xdr:rowOff>100852</xdr:rowOff>
    </xdr:from>
    <xdr:to>
      <xdr:col>5</xdr:col>
      <xdr:colOff>533400</xdr:colOff>
      <xdr:row>17</xdr:row>
      <xdr:rowOff>182880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3264498" y="3819412"/>
          <a:ext cx="819822" cy="74496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403411</xdr:colOff>
      <xdr:row>15</xdr:row>
      <xdr:rowOff>33618</xdr:rowOff>
    </xdr:from>
    <xdr:to>
      <xdr:col>2</xdr:col>
      <xdr:colOff>1008530</xdr:colOff>
      <xdr:row>19</xdr:row>
      <xdr:rowOff>201706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1299882" y="4090147"/>
          <a:ext cx="605119" cy="132229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Y74"/>
  <sheetViews>
    <sheetView tabSelected="1" view="pageBreakPreview" topLeftCell="A2" zoomScaleNormal="100" zoomScaleSheetLayoutView="100" workbookViewId="0">
      <selection activeCell="J78" sqref="J78"/>
    </sheetView>
  </sheetViews>
  <sheetFormatPr defaultColWidth="8.77734375" defaultRowHeight="18.75" x14ac:dyDescent="0.45"/>
  <cols>
    <col min="1" max="1" width="5.21875" style="2" customWidth="1"/>
    <col min="2" max="2" width="5.21875" style="1" customWidth="1"/>
    <col min="3" max="3" width="12.5546875" style="1" bestFit="1" customWidth="1"/>
    <col min="4" max="4" width="8.77734375" style="1" customWidth="1"/>
    <col min="5" max="8" width="10.6640625" style="1" customWidth="1"/>
    <col min="9" max="9" width="5.77734375" style="1" customWidth="1"/>
    <col min="10" max="10" width="11.109375" style="1" customWidth="1"/>
    <col min="11" max="11" width="8.77734375" style="1" customWidth="1"/>
    <col min="12" max="12" width="6.6640625" style="1" customWidth="1"/>
    <col min="13" max="13" width="16.44140625" style="1" bestFit="1" customWidth="1"/>
    <col min="14" max="14" width="5.21875" style="51" customWidth="1"/>
    <col min="15" max="15" width="3.109375" style="2" customWidth="1"/>
    <col min="16" max="16" width="8.77734375" style="2"/>
    <col min="17" max="17" width="12.5546875" style="4" customWidth="1"/>
    <col min="18" max="18" width="8.77734375" style="4"/>
    <col min="19" max="19" width="13.77734375" style="4" customWidth="1"/>
    <col min="20" max="20" width="15.109375" style="4" customWidth="1"/>
    <col min="21" max="21" width="8.77734375" style="4"/>
    <col min="22" max="22" width="10.21875" style="5" customWidth="1"/>
    <col min="23" max="23" width="8.77734375" style="4"/>
    <col min="24" max="24" width="6.6640625" style="4" customWidth="1"/>
    <col min="25" max="25" width="16.44140625" style="6" customWidth="1"/>
    <col min="26" max="16384" width="8.77734375" style="2"/>
  </cols>
  <sheetData>
    <row r="1" spans="1:25" hidden="1" x14ac:dyDescent="0.45">
      <c r="C1" s="2"/>
      <c r="D1" s="2"/>
      <c r="E1" s="2"/>
      <c r="F1" s="2"/>
      <c r="G1" s="2"/>
      <c r="H1" s="2"/>
      <c r="I1" s="2"/>
      <c r="J1" s="2"/>
      <c r="K1" s="3">
        <v>43922</v>
      </c>
      <c r="L1" s="3"/>
      <c r="M1" s="2"/>
      <c r="N1" s="50"/>
      <c r="R1" s="5"/>
      <c r="T1" s="6"/>
      <c r="U1" s="2"/>
      <c r="V1" s="2"/>
      <c r="W1" s="2"/>
      <c r="X1" s="2"/>
      <c r="Y1" s="2"/>
    </row>
    <row r="2" spans="1:25" ht="35.1" customHeight="1" x14ac:dyDescent="0.45">
      <c r="A2" s="95" t="s">
        <v>61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R2" s="5"/>
      <c r="T2" s="6"/>
      <c r="U2" s="2"/>
      <c r="V2" s="2"/>
      <c r="W2" s="2"/>
      <c r="X2" s="2"/>
      <c r="Y2" s="2"/>
    </row>
    <row r="3" spans="1:25" ht="35.1" customHeight="1" x14ac:dyDescent="0.45">
      <c r="A3" s="96" t="s">
        <v>57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R3" s="5"/>
      <c r="T3" s="6"/>
      <c r="U3" s="2"/>
      <c r="V3" s="2"/>
      <c r="W3" s="2"/>
      <c r="X3" s="2"/>
      <c r="Y3" s="2"/>
    </row>
    <row r="4" spans="1:25" ht="24" customHeight="1" x14ac:dyDescent="0.45">
      <c r="C4" s="63"/>
      <c r="D4" s="64"/>
      <c r="E4" s="64"/>
      <c r="F4" s="64"/>
      <c r="G4" s="64"/>
      <c r="H4" s="64"/>
      <c r="I4" s="64"/>
      <c r="J4" s="64"/>
      <c r="K4" s="64"/>
      <c r="L4" s="64"/>
      <c r="M4" s="64"/>
      <c r="N4" s="50"/>
      <c r="R4" s="5"/>
      <c r="T4" s="6"/>
      <c r="U4" s="2"/>
      <c r="V4" s="2"/>
      <c r="W4" s="2"/>
      <c r="X4" s="2"/>
      <c r="Y4" s="2"/>
    </row>
    <row r="5" spans="1:25" ht="42.75" customHeight="1" x14ac:dyDescent="0.45">
      <c r="B5" s="57"/>
      <c r="C5" s="97" t="s">
        <v>56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59"/>
      <c r="R5" s="5"/>
      <c r="T5" s="6"/>
      <c r="U5" s="2"/>
      <c r="V5" s="2"/>
      <c r="W5" s="2"/>
      <c r="X5" s="2"/>
      <c r="Y5" s="2"/>
    </row>
    <row r="6" spans="1:25" x14ac:dyDescent="0.45">
      <c r="B6" s="57"/>
      <c r="C6" s="55"/>
      <c r="D6" s="55"/>
      <c r="E6" s="55"/>
      <c r="F6" s="55"/>
      <c r="G6" s="55"/>
      <c r="H6" s="55"/>
      <c r="I6" s="55"/>
      <c r="J6" s="55"/>
      <c r="K6" s="56"/>
      <c r="L6" s="56"/>
      <c r="M6" s="55"/>
      <c r="N6" s="60"/>
      <c r="Q6" s="93" t="s">
        <v>0</v>
      </c>
      <c r="R6" s="93"/>
      <c r="S6" s="7" t="s">
        <v>1</v>
      </c>
      <c r="T6" s="8"/>
      <c r="U6" s="2"/>
      <c r="V6" s="2"/>
      <c r="W6" s="2"/>
      <c r="X6" s="2"/>
      <c r="Y6" s="2"/>
    </row>
    <row r="7" spans="1:25" x14ac:dyDescent="0.45">
      <c r="B7" s="57"/>
      <c r="C7" s="57"/>
      <c r="D7" s="57"/>
      <c r="E7" s="57"/>
      <c r="F7" s="57"/>
      <c r="G7" s="57"/>
      <c r="H7" s="57"/>
      <c r="I7" s="57"/>
      <c r="J7" s="57"/>
      <c r="K7" s="58"/>
      <c r="L7" s="58"/>
      <c r="M7" s="57"/>
      <c r="N7" s="61"/>
      <c r="Q7" s="93" t="s">
        <v>2</v>
      </c>
      <c r="R7" s="93"/>
      <c r="S7" s="7" t="s">
        <v>1</v>
      </c>
      <c r="T7" s="8"/>
      <c r="U7" s="2"/>
      <c r="V7" s="2"/>
      <c r="W7" s="2"/>
      <c r="X7" s="2"/>
      <c r="Y7" s="2"/>
    </row>
    <row r="8" spans="1:25" x14ac:dyDescent="0.4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61"/>
      <c r="Q8" s="93" t="s">
        <v>62</v>
      </c>
      <c r="R8" s="93"/>
      <c r="S8" s="93"/>
      <c r="T8" s="8"/>
      <c r="U8" s="2"/>
      <c r="V8" s="2"/>
      <c r="W8" s="2"/>
      <c r="X8" s="2"/>
      <c r="Y8" s="2"/>
    </row>
    <row r="9" spans="1:25" s="11" customFormat="1" ht="17.45" customHeight="1" x14ac:dyDescent="0.4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0"/>
      <c r="Q9" s="84"/>
      <c r="R9" s="84"/>
      <c r="S9" s="84"/>
      <c r="T9" s="8"/>
    </row>
    <row r="10" spans="1:25" s="11" customFormat="1" x14ac:dyDescent="0.45">
      <c r="B10" s="19" t="s">
        <v>24</v>
      </c>
      <c r="C10" s="62" t="s">
        <v>3</v>
      </c>
      <c r="D10" s="62" t="s">
        <v>4</v>
      </c>
      <c r="E10" s="62" t="s">
        <v>5</v>
      </c>
      <c r="F10" s="62" t="s">
        <v>6</v>
      </c>
      <c r="G10" s="62" t="s">
        <v>7</v>
      </c>
      <c r="H10" s="62" t="s">
        <v>8</v>
      </c>
      <c r="I10" s="62" t="s">
        <v>9</v>
      </c>
      <c r="J10" s="62" t="s">
        <v>10</v>
      </c>
      <c r="K10" s="62" t="s">
        <v>11</v>
      </c>
      <c r="L10" s="62" t="s">
        <v>12</v>
      </c>
      <c r="M10" s="48" t="s">
        <v>13</v>
      </c>
      <c r="N10" s="52"/>
      <c r="O10" s="12"/>
      <c r="P10" s="12"/>
      <c r="Q10" s="8" t="s">
        <v>0</v>
      </c>
      <c r="R10" s="8"/>
      <c r="S10" s="8"/>
      <c r="T10" s="8"/>
    </row>
    <row r="11" spans="1:25" s="11" customFormat="1" x14ac:dyDescent="0.45">
      <c r="B11" s="9" t="s">
        <v>58</v>
      </c>
      <c r="C11" s="9" t="s">
        <v>59</v>
      </c>
      <c r="D11" s="49" t="s">
        <v>68</v>
      </c>
      <c r="E11" s="9" t="s">
        <v>69</v>
      </c>
      <c r="F11" s="9" t="s">
        <v>17</v>
      </c>
      <c r="G11" s="9" t="s">
        <v>70</v>
      </c>
      <c r="H11" s="9" t="s">
        <v>18</v>
      </c>
      <c r="I11" s="9" t="s">
        <v>19</v>
      </c>
      <c r="J11" s="14">
        <v>19968</v>
      </c>
      <c r="K11" s="49">
        <f>IF(J11="","",DATEDIF(J11,$K$1,"y"))</f>
        <v>65</v>
      </c>
      <c r="L11" s="9">
        <v>0</v>
      </c>
      <c r="M11" s="49" t="str">
        <f t="shared" ref="M11" si="0">IF(K11="","",IF(K11&lt;=64,"シニア","グランドシニア"))</f>
        <v>グランドシニア</v>
      </c>
      <c r="N11" s="9"/>
      <c r="O11" s="10"/>
      <c r="P11" s="10"/>
      <c r="Q11" s="81" t="s">
        <v>14</v>
      </c>
      <c r="R11" s="81" t="s">
        <v>15</v>
      </c>
      <c r="S11" s="81" t="s">
        <v>16</v>
      </c>
      <c r="T11" s="8"/>
    </row>
    <row r="12" spans="1:25" s="11" customFormat="1" x14ac:dyDescent="0.45">
      <c r="B12" s="9"/>
      <c r="C12" s="9"/>
      <c r="D12" s="9"/>
      <c r="E12" s="9"/>
      <c r="F12" s="9"/>
      <c r="G12" s="9"/>
      <c r="H12" s="9"/>
      <c r="I12" s="9"/>
      <c r="J12" s="14"/>
      <c r="K12" s="9"/>
      <c r="L12" s="9"/>
      <c r="M12" s="9"/>
      <c r="N12" s="9"/>
      <c r="O12" s="10"/>
      <c r="P12" s="10"/>
      <c r="Q12" s="81" t="s">
        <v>20</v>
      </c>
      <c r="R12" s="81">
        <v>0</v>
      </c>
      <c r="S12" s="81">
        <v>5</v>
      </c>
      <c r="T12" s="8"/>
    </row>
    <row r="13" spans="1:25" s="11" customFormat="1" x14ac:dyDescent="0.45">
      <c r="B13" s="9"/>
      <c r="C13" s="9"/>
      <c r="D13" s="9"/>
      <c r="E13" s="9"/>
      <c r="F13" s="9"/>
      <c r="G13" s="9"/>
      <c r="H13" s="9"/>
      <c r="I13" s="9"/>
      <c r="J13" s="14"/>
      <c r="K13" s="9"/>
      <c r="L13" s="9"/>
      <c r="M13" s="9"/>
      <c r="N13" s="9"/>
      <c r="O13" s="10"/>
      <c r="P13" s="10"/>
      <c r="Q13" s="8"/>
      <c r="R13" s="8"/>
      <c r="S13" s="8"/>
      <c r="T13" s="8"/>
    </row>
    <row r="14" spans="1:25" s="11" customFormat="1" x14ac:dyDescent="0.45">
      <c r="B14" s="9"/>
      <c r="C14" s="9"/>
      <c r="D14" s="9"/>
      <c r="E14" s="9"/>
      <c r="F14" s="9"/>
      <c r="G14" s="9"/>
      <c r="H14" s="9"/>
      <c r="I14" s="9"/>
      <c r="J14" s="14"/>
      <c r="K14" s="9"/>
      <c r="L14" s="9"/>
      <c r="M14" s="9"/>
      <c r="N14" s="9"/>
      <c r="O14" s="10"/>
      <c r="P14" s="10"/>
      <c r="Q14" s="8" t="s">
        <v>2</v>
      </c>
      <c r="R14" s="8"/>
      <c r="S14" s="8"/>
      <c r="T14" s="8"/>
    </row>
    <row r="15" spans="1:25" s="11" customFormat="1" x14ac:dyDescent="0.45">
      <c r="B15" s="9"/>
      <c r="C15" s="9"/>
      <c r="D15" s="9"/>
      <c r="E15" s="9"/>
      <c r="F15" s="9"/>
      <c r="G15" s="9"/>
      <c r="H15" s="9"/>
      <c r="I15" s="9"/>
      <c r="J15" s="14"/>
      <c r="K15" s="9"/>
      <c r="L15" s="9"/>
      <c r="M15" s="9"/>
      <c r="N15" s="9"/>
      <c r="O15" s="10"/>
      <c r="P15" s="10"/>
      <c r="Q15" s="81" t="s">
        <v>14</v>
      </c>
      <c r="R15" s="81" t="s">
        <v>21</v>
      </c>
      <c r="S15" s="94" t="s">
        <v>22</v>
      </c>
      <c r="T15" s="94"/>
    </row>
    <row r="16" spans="1:25" s="11" customFormat="1" x14ac:dyDescent="0.45">
      <c r="B16" s="9"/>
      <c r="C16" s="9"/>
      <c r="D16" s="9"/>
      <c r="E16" s="9"/>
      <c r="F16" s="9"/>
      <c r="G16" s="9"/>
      <c r="H16" s="9"/>
      <c r="I16" s="9"/>
      <c r="J16" s="14"/>
      <c r="K16" s="9"/>
      <c r="L16" s="9"/>
      <c r="M16" s="9"/>
      <c r="N16" s="9"/>
      <c r="O16" s="10"/>
      <c r="P16" s="10"/>
      <c r="Q16" s="81" t="s">
        <v>20</v>
      </c>
      <c r="R16" s="81">
        <v>0</v>
      </c>
      <c r="S16" s="94" t="s">
        <v>23</v>
      </c>
      <c r="T16" s="94"/>
      <c r="U16" s="16"/>
      <c r="V16" s="17"/>
      <c r="W16" s="16"/>
      <c r="X16" s="16"/>
      <c r="Y16" s="18"/>
    </row>
    <row r="17" spans="2:25" s="11" customFormat="1" x14ac:dyDescent="0.45">
      <c r="B17" s="9"/>
      <c r="C17" s="9"/>
      <c r="D17" s="9"/>
      <c r="E17" s="9"/>
      <c r="F17" s="9"/>
      <c r="G17" s="9"/>
      <c r="H17" s="9"/>
      <c r="I17" s="9"/>
      <c r="J17" s="14"/>
      <c r="K17" s="9"/>
      <c r="L17" s="9"/>
      <c r="M17" s="9"/>
      <c r="N17" s="9"/>
      <c r="O17" s="10"/>
      <c r="P17" s="10"/>
      <c r="Q17" s="15"/>
      <c r="R17" s="15"/>
      <c r="S17" s="16"/>
      <c r="T17" s="16"/>
      <c r="U17" s="16"/>
      <c r="V17" s="17"/>
      <c r="W17" s="16"/>
      <c r="X17" s="16"/>
      <c r="Y17" s="18"/>
    </row>
    <row r="18" spans="2:25" ht="21" customHeight="1" x14ac:dyDescent="0.45">
      <c r="Q18" s="15"/>
      <c r="R18" s="15"/>
      <c r="S18" s="16"/>
      <c r="T18" s="16"/>
    </row>
    <row r="19" spans="2:25" ht="33" x14ac:dyDescent="0.45">
      <c r="B19" s="82"/>
      <c r="C19" s="65"/>
      <c r="D19" s="101" t="s">
        <v>55</v>
      </c>
      <c r="E19" s="101"/>
      <c r="F19" s="99"/>
      <c r="G19" s="100"/>
      <c r="H19" s="100"/>
      <c r="I19" s="101" t="s">
        <v>52</v>
      </c>
      <c r="J19" s="102"/>
      <c r="K19" s="102"/>
      <c r="L19" s="102"/>
      <c r="M19" s="66"/>
      <c r="N19" s="53"/>
    </row>
    <row r="20" spans="2:25" ht="18.75" customHeight="1" x14ac:dyDescent="0.45"/>
    <row r="21" spans="2:25" s="21" customFormat="1" x14ac:dyDescent="0.45">
      <c r="B21" s="19" t="s">
        <v>24</v>
      </c>
      <c r="C21" s="19" t="s">
        <v>3</v>
      </c>
      <c r="D21" s="19" t="s">
        <v>4</v>
      </c>
      <c r="E21" s="19" t="s">
        <v>5</v>
      </c>
      <c r="F21" s="19" t="s">
        <v>6</v>
      </c>
      <c r="G21" s="19" t="s">
        <v>7</v>
      </c>
      <c r="H21" s="19" t="s">
        <v>8</v>
      </c>
      <c r="I21" s="19" t="s">
        <v>9</v>
      </c>
      <c r="J21" s="19" t="s">
        <v>10</v>
      </c>
      <c r="K21" s="19" t="s">
        <v>11</v>
      </c>
      <c r="L21" s="19" t="s">
        <v>12</v>
      </c>
      <c r="M21" s="20" t="s">
        <v>13</v>
      </c>
      <c r="N21" s="54"/>
      <c r="Q21" s="4"/>
      <c r="R21" s="4"/>
      <c r="S21" s="4"/>
      <c r="T21" s="4"/>
      <c r="U21" s="4"/>
      <c r="V21" s="5"/>
      <c r="W21" s="4"/>
      <c r="X21" s="4"/>
      <c r="Y21" s="6"/>
    </row>
    <row r="22" spans="2:25" x14ac:dyDescent="0.45">
      <c r="B22" s="83">
        <v>1</v>
      </c>
      <c r="C22" s="22"/>
      <c r="D22" s="13" t="str">
        <f>IF($C22="","",$F$19)</f>
        <v/>
      </c>
      <c r="E22" s="22"/>
      <c r="F22" s="22"/>
      <c r="G22" s="22"/>
      <c r="H22" s="22"/>
      <c r="I22" s="22"/>
      <c r="J22" s="23"/>
      <c r="K22" s="13" t="str">
        <f>IF(J22="","",DATEDIF(J22,$K$1,"y"))</f>
        <v/>
      </c>
      <c r="L22" s="22"/>
      <c r="M22" s="13" t="str">
        <f>IF(K22="","",IF(K22&lt;=64,"シニア","グランドシニア"))</f>
        <v/>
      </c>
      <c r="N22" s="9"/>
    </row>
    <row r="23" spans="2:25" x14ac:dyDescent="0.45">
      <c r="B23" s="83">
        <v>2</v>
      </c>
      <c r="C23" s="22"/>
      <c r="D23" s="13" t="str">
        <f t="shared" ref="D23:D71" si="1">IF($C23="","",$F$19)</f>
        <v/>
      </c>
      <c r="E23" s="22"/>
      <c r="F23" s="22"/>
      <c r="G23" s="22"/>
      <c r="H23" s="22"/>
      <c r="I23" s="22"/>
      <c r="J23" s="23"/>
      <c r="K23" s="13" t="str">
        <f t="shared" ref="K23:K70" si="2">IF(J23="","",DATEDIF(J23,$K$1,"y"))</f>
        <v/>
      </c>
      <c r="L23" s="22"/>
      <c r="M23" s="13" t="str">
        <f t="shared" ref="M23:M71" si="3">IF(K23="","",IF(K23&lt;=64,"シニア","グランドシニア"))</f>
        <v/>
      </c>
      <c r="N23" s="9"/>
    </row>
    <row r="24" spans="2:25" x14ac:dyDescent="0.45">
      <c r="B24" s="83">
        <v>3</v>
      </c>
      <c r="C24" s="22"/>
      <c r="D24" s="13" t="str">
        <f t="shared" si="1"/>
        <v/>
      </c>
      <c r="E24" s="22"/>
      <c r="F24" s="22"/>
      <c r="G24" s="22"/>
      <c r="H24" s="22"/>
      <c r="I24" s="22"/>
      <c r="J24" s="23"/>
      <c r="K24" s="13" t="str">
        <f t="shared" si="2"/>
        <v/>
      </c>
      <c r="L24" s="22"/>
      <c r="M24" s="13" t="str">
        <f t="shared" si="3"/>
        <v/>
      </c>
      <c r="N24" s="9"/>
    </row>
    <row r="25" spans="2:25" x14ac:dyDescent="0.45">
      <c r="B25" s="83">
        <v>4</v>
      </c>
      <c r="C25" s="22"/>
      <c r="D25" s="13" t="str">
        <f t="shared" si="1"/>
        <v/>
      </c>
      <c r="E25" s="22"/>
      <c r="F25" s="22"/>
      <c r="G25" s="22"/>
      <c r="H25" s="22"/>
      <c r="I25" s="22"/>
      <c r="J25" s="23"/>
      <c r="K25" s="13" t="str">
        <f t="shared" si="2"/>
        <v/>
      </c>
      <c r="L25" s="22"/>
      <c r="M25" s="13" t="str">
        <f t="shared" si="3"/>
        <v/>
      </c>
      <c r="N25" s="9"/>
    </row>
    <row r="26" spans="2:25" x14ac:dyDescent="0.45">
      <c r="B26" s="83">
        <v>5</v>
      </c>
      <c r="C26" s="22"/>
      <c r="D26" s="13" t="str">
        <f t="shared" si="1"/>
        <v/>
      </c>
      <c r="E26" s="22"/>
      <c r="F26" s="22"/>
      <c r="G26" s="22"/>
      <c r="H26" s="22"/>
      <c r="I26" s="22"/>
      <c r="J26" s="23"/>
      <c r="K26" s="13" t="str">
        <f t="shared" si="2"/>
        <v/>
      </c>
      <c r="L26" s="22"/>
      <c r="M26" s="13" t="str">
        <f>IF(K26="","",IF(K26&lt;=64,"シニア","グランドシニア"))</f>
        <v/>
      </c>
      <c r="N26" s="9"/>
    </row>
    <row r="27" spans="2:25" x14ac:dyDescent="0.45">
      <c r="B27" s="83">
        <v>6</v>
      </c>
      <c r="C27" s="22"/>
      <c r="D27" s="13" t="str">
        <f t="shared" si="1"/>
        <v/>
      </c>
      <c r="E27" s="22"/>
      <c r="F27" s="22"/>
      <c r="G27" s="22"/>
      <c r="H27" s="22"/>
      <c r="I27" s="22"/>
      <c r="J27" s="23"/>
      <c r="K27" s="13" t="str">
        <f t="shared" si="2"/>
        <v/>
      </c>
      <c r="L27" s="22"/>
      <c r="M27" s="13" t="str">
        <f t="shared" si="3"/>
        <v/>
      </c>
      <c r="N27" s="9"/>
    </row>
    <row r="28" spans="2:25" x14ac:dyDescent="0.45">
      <c r="B28" s="83">
        <v>7</v>
      </c>
      <c r="C28" s="22"/>
      <c r="D28" s="13" t="str">
        <f t="shared" si="1"/>
        <v/>
      </c>
      <c r="E28" s="22"/>
      <c r="F28" s="22"/>
      <c r="G28" s="22"/>
      <c r="H28" s="22"/>
      <c r="I28" s="22"/>
      <c r="J28" s="23"/>
      <c r="K28" s="13" t="str">
        <f t="shared" si="2"/>
        <v/>
      </c>
      <c r="L28" s="22"/>
      <c r="M28" s="13" t="str">
        <f t="shared" si="3"/>
        <v/>
      </c>
      <c r="N28" s="9"/>
    </row>
    <row r="29" spans="2:25" x14ac:dyDescent="0.45">
      <c r="B29" s="83">
        <v>8</v>
      </c>
      <c r="C29" s="22"/>
      <c r="D29" s="13" t="str">
        <f t="shared" si="1"/>
        <v/>
      </c>
      <c r="E29" s="22"/>
      <c r="F29" s="22"/>
      <c r="G29" s="22"/>
      <c r="H29" s="22"/>
      <c r="I29" s="22"/>
      <c r="J29" s="23"/>
      <c r="K29" s="13" t="str">
        <f t="shared" si="2"/>
        <v/>
      </c>
      <c r="L29" s="22"/>
      <c r="M29" s="13" t="str">
        <f t="shared" si="3"/>
        <v/>
      </c>
      <c r="N29" s="9"/>
    </row>
    <row r="30" spans="2:25" x14ac:dyDescent="0.45">
      <c r="B30" s="83">
        <v>9</v>
      </c>
      <c r="C30" s="22"/>
      <c r="D30" s="13" t="str">
        <f t="shared" si="1"/>
        <v/>
      </c>
      <c r="E30" s="22"/>
      <c r="F30" s="22"/>
      <c r="G30" s="22"/>
      <c r="H30" s="22"/>
      <c r="I30" s="22"/>
      <c r="J30" s="23"/>
      <c r="K30" s="13" t="str">
        <f t="shared" si="2"/>
        <v/>
      </c>
      <c r="L30" s="22"/>
      <c r="M30" s="13" t="str">
        <f t="shared" si="3"/>
        <v/>
      </c>
      <c r="N30" s="9"/>
    </row>
    <row r="31" spans="2:25" x14ac:dyDescent="0.45">
      <c r="B31" s="83">
        <v>10</v>
      </c>
      <c r="C31" s="22"/>
      <c r="D31" s="13" t="str">
        <f t="shared" si="1"/>
        <v/>
      </c>
      <c r="E31" s="22"/>
      <c r="F31" s="22"/>
      <c r="G31" s="22"/>
      <c r="H31" s="22"/>
      <c r="I31" s="22"/>
      <c r="J31" s="23"/>
      <c r="K31" s="13" t="str">
        <f t="shared" si="2"/>
        <v/>
      </c>
      <c r="L31" s="22"/>
      <c r="M31" s="13" t="str">
        <f t="shared" si="3"/>
        <v/>
      </c>
      <c r="N31" s="9"/>
    </row>
    <row r="32" spans="2:25" x14ac:dyDescent="0.45">
      <c r="B32" s="83">
        <v>11</v>
      </c>
      <c r="C32" s="22"/>
      <c r="D32" s="13" t="str">
        <f t="shared" si="1"/>
        <v/>
      </c>
      <c r="E32" s="22"/>
      <c r="F32" s="22"/>
      <c r="G32" s="22"/>
      <c r="H32" s="22"/>
      <c r="I32" s="22"/>
      <c r="J32" s="23"/>
      <c r="K32" s="13" t="str">
        <f t="shared" si="2"/>
        <v/>
      </c>
      <c r="L32" s="22"/>
      <c r="M32" s="13" t="str">
        <f t="shared" si="3"/>
        <v/>
      </c>
      <c r="N32" s="9"/>
    </row>
    <row r="33" spans="2:14" x14ac:dyDescent="0.45">
      <c r="B33" s="83">
        <v>12</v>
      </c>
      <c r="C33" s="22"/>
      <c r="D33" s="13" t="str">
        <f t="shared" si="1"/>
        <v/>
      </c>
      <c r="E33" s="22"/>
      <c r="F33" s="22"/>
      <c r="G33" s="22"/>
      <c r="H33" s="22"/>
      <c r="I33" s="22"/>
      <c r="J33" s="23"/>
      <c r="K33" s="13" t="str">
        <f t="shared" si="2"/>
        <v/>
      </c>
      <c r="L33" s="22"/>
      <c r="M33" s="13" t="str">
        <f t="shared" si="3"/>
        <v/>
      </c>
      <c r="N33" s="9"/>
    </row>
    <row r="34" spans="2:14" x14ac:dyDescent="0.45">
      <c r="B34" s="83">
        <v>13</v>
      </c>
      <c r="C34" s="22"/>
      <c r="D34" s="13" t="str">
        <f t="shared" si="1"/>
        <v/>
      </c>
      <c r="E34" s="22"/>
      <c r="F34" s="22"/>
      <c r="G34" s="22"/>
      <c r="H34" s="22"/>
      <c r="I34" s="22"/>
      <c r="J34" s="23"/>
      <c r="K34" s="13" t="str">
        <f t="shared" si="2"/>
        <v/>
      </c>
      <c r="L34" s="22"/>
      <c r="M34" s="13" t="str">
        <f t="shared" si="3"/>
        <v/>
      </c>
      <c r="N34" s="9"/>
    </row>
    <row r="35" spans="2:14" x14ac:dyDescent="0.45">
      <c r="B35" s="83">
        <v>14</v>
      </c>
      <c r="C35" s="22"/>
      <c r="D35" s="13" t="str">
        <f t="shared" si="1"/>
        <v/>
      </c>
      <c r="E35" s="22"/>
      <c r="F35" s="22"/>
      <c r="G35" s="22"/>
      <c r="H35" s="22"/>
      <c r="I35" s="22"/>
      <c r="J35" s="23"/>
      <c r="K35" s="13" t="str">
        <f t="shared" si="2"/>
        <v/>
      </c>
      <c r="L35" s="22"/>
      <c r="M35" s="13" t="str">
        <f t="shared" si="3"/>
        <v/>
      </c>
      <c r="N35" s="9"/>
    </row>
    <row r="36" spans="2:14" x14ac:dyDescent="0.45">
      <c r="B36" s="83">
        <v>15</v>
      </c>
      <c r="C36" s="22"/>
      <c r="D36" s="13" t="str">
        <f t="shared" si="1"/>
        <v/>
      </c>
      <c r="E36" s="22"/>
      <c r="F36" s="22"/>
      <c r="G36" s="22"/>
      <c r="H36" s="22"/>
      <c r="I36" s="22"/>
      <c r="J36" s="23"/>
      <c r="K36" s="13" t="str">
        <f t="shared" si="2"/>
        <v/>
      </c>
      <c r="L36" s="22"/>
      <c r="M36" s="13" t="str">
        <f t="shared" si="3"/>
        <v/>
      </c>
      <c r="N36" s="9"/>
    </row>
    <row r="37" spans="2:14" x14ac:dyDescent="0.45">
      <c r="B37" s="83">
        <v>16</v>
      </c>
      <c r="C37" s="22"/>
      <c r="D37" s="13" t="str">
        <f t="shared" si="1"/>
        <v/>
      </c>
      <c r="E37" s="22"/>
      <c r="F37" s="22"/>
      <c r="G37" s="22"/>
      <c r="H37" s="22"/>
      <c r="I37" s="22"/>
      <c r="J37" s="23"/>
      <c r="K37" s="13" t="str">
        <f t="shared" si="2"/>
        <v/>
      </c>
      <c r="L37" s="22"/>
      <c r="M37" s="13" t="str">
        <f t="shared" si="3"/>
        <v/>
      </c>
      <c r="N37" s="9"/>
    </row>
    <row r="38" spans="2:14" x14ac:dyDescent="0.45">
      <c r="B38" s="83">
        <v>17</v>
      </c>
      <c r="C38" s="22"/>
      <c r="D38" s="13" t="str">
        <f t="shared" si="1"/>
        <v/>
      </c>
      <c r="E38" s="22"/>
      <c r="F38" s="22"/>
      <c r="G38" s="22"/>
      <c r="H38" s="22"/>
      <c r="I38" s="22"/>
      <c r="J38" s="23"/>
      <c r="K38" s="13" t="str">
        <f t="shared" si="2"/>
        <v/>
      </c>
      <c r="L38" s="22"/>
      <c r="M38" s="13" t="str">
        <f t="shared" si="3"/>
        <v/>
      </c>
      <c r="N38" s="9"/>
    </row>
    <row r="39" spans="2:14" x14ac:dyDescent="0.45">
      <c r="B39" s="83">
        <v>18</v>
      </c>
      <c r="C39" s="22"/>
      <c r="D39" s="13" t="str">
        <f t="shared" si="1"/>
        <v/>
      </c>
      <c r="E39" s="22"/>
      <c r="F39" s="22"/>
      <c r="G39" s="22"/>
      <c r="H39" s="22"/>
      <c r="I39" s="22"/>
      <c r="J39" s="23"/>
      <c r="K39" s="13" t="str">
        <f t="shared" si="2"/>
        <v/>
      </c>
      <c r="L39" s="22"/>
      <c r="M39" s="13" t="str">
        <f t="shared" si="3"/>
        <v/>
      </c>
      <c r="N39" s="9"/>
    </row>
    <row r="40" spans="2:14" x14ac:dyDescent="0.45">
      <c r="B40" s="83">
        <v>19</v>
      </c>
      <c r="C40" s="22"/>
      <c r="D40" s="13" t="str">
        <f t="shared" si="1"/>
        <v/>
      </c>
      <c r="E40" s="22"/>
      <c r="F40" s="22"/>
      <c r="G40" s="22"/>
      <c r="H40" s="22"/>
      <c r="I40" s="22"/>
      <c r="J40" s="23"/>
      <c r="K40" s="13" t="str">
        <f t="shared" si="2"/>
        <v/>
      </c>
      <c r="L40" s="22"/>
      <c r="M40" s="13" t="str">
        <f t="shared" si="3"/>
        <v/>
      </c>
      <c r="N40" s="9"/>
    </row>
    <row r="41" spans="2:14" x14ac:dyDescent="0.45">
      <c r="B41" s="83">
        <v>20</v>
      </c>
      <c r="C41" s="22"/>
      <c r="D41" s="13" t="str">
        <f t="shared" si="1"/>
        <v/>
      </c>
      <c r="E41" s="22"/>
      <c r="F41" s="22"/>
      <c r="G41" s="22"/>
      <c r="H41" s="22"/>
      <c r="I41" s="22"/>
      <c r="J41" s="23"/>
      <c r="K41" s="13" t="str">
        <f t="shared" si="2"/>
        <v/>
      </c>
      <c r="L41" s="22"/>
      <c r="M41" s="13" t="str">
        <f t="shared" si="3"/>
        <v/>
      </c>
      <c r="N41" s="9"/>
    </row>
    <row r="42" spans="2:14" x14ac:dyDescent="0.45">
      <c r="B42" s="83">
        <v>21</v>
      </c>
      <c r="C42" s="22"/>
      <c r="D42" s="13" t="str">
        <f t="shared" si="1"/>
        <v/>
      </c>
      <c r="E42" s="22"/>
      <c r="F42" s="22"/>
      <c r="G42" s="22"/>
      <c r="H42" s="22"/>
      <c r="I42" s="22"/>
      <c r="J42" s="23"/>
      <c r="K42" s="13" t="str">
        <f t="shared" si="2"/>
        <v/>
      </c>
      <c r="L42" s="22"/>
      <c r="M42" s="13" t="str">
        <f t="shared" si="3"/>
        <v/>
      </c>
      <c r="N42" s="9"/>
    </row>
    <row r="43" spans="2:14" x14ac:dyDescent="0.45">
      <c r="B43" s="83">
        <v>22</v>
      </c>
      <c r="C43" s="22"/>
      <c r="D43" s="13" t="str">
        <f t="shared" si="1"/>
        <v/>
      </c>
      <c r="E43" s="22"/>
      <c r="F43" s="22"/>
      <c r="G43" s="22"/>
      <c r="H43" s="22"/>
      <c r="I43" s="22"/>
      <c r="J43" s="23"/>
      <c r="K43" s="13" t="str">
        <f t="shared" si="2"/>
        <v/>
      </c>
      <c r="L43" s="22"/>
      <c r="M43" s="13" t="str">
        <f t="shared" si="3"/>
        <v/>
      </c>
      <c r="N43" s="9"/>
    </row>
    <row r="44" spans="2:14" x14ac:dyDescent="0.45">
      <c r="B44" s="83">
        <v>23</v>
      </c>
      <c r="C44" s="22"/>
      <c r="D44" s="13" t="str">
        <f t="shared" si="1"/>
        <v/>
      </c>
      <c r="E44" s="22"/>
      <c r="F44" s="22"/>
      <c r="G44" s="22"/>
      <c r="H44" s="22"/>
      <c r="I44" s="22"/>
      <c r="J44" s="23"/>
      <c r="K44" s="13" t="str">
        <f t="shared" si="2"/>
        <v/>
      </c>
      <c r="L44" s="22"/>
      <c r="M44" s="13" t="str">
        <f t="shared" si="3"/>
        <v/>
      </c>
      <c r="N44" s="9"/>
    </row>
    <row r="45" spans="2:14" x14ac:dyDescent="0.45">
      <c r="B45" s="83">
        <v>24</v>
      </c>
      <c r="C45" s="22"/>
      <c r="D45" s="13" t="str">
        <f t="shared" si="1"/>
        <v/>
      </c>
      <c r="E45" s="22"/>
      <c r="F45" s="22"/>
      <c r="G45" s="22"/>
      <c r="H45" s="22"/>
      <c r="I45" s="22"/>
      <c r="J45" s="23"/>
      <c r="K45" s="13" t="str">
        <f t="shared" si="2"/>
        <v/>
      </c>
      <c r="L45" s="22"/>
      <c r="M45" s="13" t="str">
        <f t="shared" si="3"/>
        <v/>
      </c>
      <c r="N45" s="9"/>
    </row>
    <row r="46" spans="2:14" x14ac:dyDescent="0.45">
      <c r="B46" s="83">
        <v>25</v>
      </c>
      <c r="C46" s="22"/>
      <c r="D46" s="13" t="str">
        <f t="shared" si="1"/>
        <v/>
      </c>
      <c r="E46" s="22"/>
      <c r="F46" s="22"/>
      <c r="G46" s="22"/>
      <c r="H46" s="22"/>
      <c r="I46" s="22"/>
      <c r="J46" s="23"/>
      <c r="K46" s="13" t="str">
        <f t="shared" si="2"/>
        <v/>
      </c>
      <c r="L46" s="22"/>
      <c r="M46" s="13" t="str">
        <f t="shared" si="3"/>
        <v/>
      </c>
      <c r="N46" s="9"/>
    </row>
    <row r="47" spans="2:14" x14ac:dyDescent="0.45">
      <c r="B47" s="83">
        <v>26</v>
      </c>
      <c r="C47" s="22"/>
      <c r="D47" s="13" t="str">
        <f t="shared" si="1"/>
        <v/>
      </c>
      <c r="E47" s="22"/>
      <c r="F47" s="22"/>
      <c r="G47" s="22"/>
      <c r="H47" s="22"/>
      <c r="I47" s="22"/>
      <c r="J47" s="23"/>
      <c r="K47" s="13" t="str">
        <f t="shared" si="2"/>
        <v/>
      </c>
      <c r="L47" s="22"/>
      <c r="M47" s="13" t="str">
        <f t="shared" si="3"/>
        <v/>
      </c>
      <c r="N47" s="9"/>
    </row>
    <row r="48" spans="2:14" x14ac:dyDescent="0.45">
      <c r="B48" s="83">
        <v>27</v>
      </c>
      <c r="C48" s="22"/>
      <c r="D48" s="13" t="str">
        <f t="shared" si="1"/>
        <v/>
      </c>
      <c r="E48" s="22"/>
      <c r="F48" s="22"/>
      <c r="G48" s="22"/>
      <c r="H48" s="22"/>
      <c r="I48" s="22"/>
      <c r="J48" s="23"/>
      <c r="K48" s="13" t="str">
        <f t="shared" si="2"/>
        <v/>
      </c>
      <c r="L48" s="22"/>
      <c r="M48" s="13" t="str">
        <f t="shared" si="3"/>
        <v/>
      </c>
      <c r="N48" s="9"/>
    </row>
    <row r="49" spans="2:14" x14ac:dyDescent="0.45">
      <c r="B49" s="83">
        <v>28</v>
      </c>
      <c r="C49" s="22"/>
      <c r="D49" s="13" t="str">
        <f t="shared" si="1"/>
        <v/>
      </c>
      <c r="E49" s="22"/>
      <c r="F49" s="22"/>
      <c r="G49" s="22"/>
      <c r="H49" s="22"/>
      <c r="I49" s="22"/>
      <c r="J49" s="23"/>
      <c r="K49" s="13" t="str">
        <f t="shared" si="2"/>
        <v/>
      </c>
      <c r="L49" s="22"/>
      <c r="M49" s="13" t="str">
        <f t="shared" si="3"/>
        <v/>
      </c>
      <c r="N49" s="9"/>
    </row>
    <row r="50" spans="2:14" x14ac:dyDescent="0.45">
      <c r="B50" s="83">
        <v>29</v>
      </c>
      <c r="C50" s="22"/>
      <c r="D50" s="13" t="str">
        <f t="shared" si="1"/>
        <v/>
      </c>
      <c r="E50" s="22"/>
      <c r="F50" s="22"/>
      <c r="G50" s="22"/>
      <c r="H50" s="22"/>
      <c r="I50" s="22"/>
      <c r="J50" s="23"/>
      <c r="K50" s="13" t="str">
        <f t="shared" si="2"/>
        <v/>
      </c>
      <c r="L50" s="22"/>
      <c r="M50" s="13" t="str">
        <f t="shared" si="3"/>
        <v/>
      </c>
      <c r="N50" s="9"/>
    </row>
    <row r="51" spans="2:14" x14ac:dyDescent="0.45">
      <c r="B51" s="83">
        <v>30</v>
      </c>
      <c r="C51" s="22"/>
      <c r="D51" s="13" t="str">
        <f t="shared" si="1"/>
        <v/>
      </c>
      <c r="E51" s="22"/>
      <c r="F51" s="22"/>
      <c r="G51" s="22"/>
      <c r="H51" s="22"/>
      <c r="I51" s="22"/>
      <c r="J51" s="23"/>
      <c r="K51" s="13" t="str">
        <f t="shared" si="2"/>
        <v/>
      </c>
      <c r="L51" s="22"/>
      <c r="M51" s="13" t="str">
        <f t="shared" si="3"/>
        <v/>
      </c>
      <c r="N51" s="9"/>
    </row>
    <row r="52" spans="2:14" x14ac:dyDescent="0.45">
      <c r="B52" s="83">
        <v>31</v>
      </c>
      <c r="C52" s="22"/>
      <c r="D52" s="13" t="str">
        <f t="shared" si="1"/>
        <v/>
      </c>
      <c r="E52" s="22"/>
      <c r="F52" s="22"/>
      <c r="G52" s="22"/>
      <c r="H52" s="22"/>
      <c r="I52" s="22"/>
      <c r="J52" s="23"/>
      <c r="K52" s="13" t="str">
        <f t="shared" si="2"/>
        <v/>
      </c>
      <c r="L52" s="22"/>
      <c r="M52" s="13" t="str">
        <f t="shared" si="3"/>
        <v/>
      </c>
      <c r="N52" s="9"/>
    </row>
    <row r="53" spans="2:14" x14ac:dyDescent="0.45">
      <c r="B53" s="83">
        <v>32</v>
      </c>
      <c r="C53" s="22"/>
      <c r="D53" s="13" t="str">
        <f t="shared" si="1"/>
        <v/>
      </c>
      <c r="E53" s="22"/>
      <c r="F53" s="22"/>
      <c r="G53" s="22"/>
      <c r="H53" s="22"/>
      <c r="I53" s="22"/>
      <c r="J53" s="23"/>
      <c r="K53" s="13" t="str">
        <f t="shared" si="2"/>
        <v/>
      </c>
      <c r="L53" s="22"/>
      <c r="M53" s="13" t="str">
        <f t="shared" si="3"/>
        <v/>
      </c>
      <c r="N53" s="9"/>
    </row>
    <row r="54" spans="2:14" x14ac:dyDescent="0.45">
      <c r="B54" s="83">
        <v>33</v>
      </c>
      <c r="C54" s="22"/>
      <c r="D54" s="13" t="str">
        <f t="shared" si="1"/>
        <v/>
      </c>
      <c r="E54" s="22"/>
      <c r="F54" s="22"/>
      <c r="G54" s="22"/>
      <c r="H54" s="22"/>
      <c r="I54" s="22"/>
      <c r="J54" s="23"/>
      <c r="K54" s="13" t="str">
        <f t="shared" si="2"/>
        <v/>
      </c>
      <c r="L54" s="22"/>
      <c r="M54" s="13" t="str">
        <f t="shared" si="3"/>
        <v/>
      </c>
      <c r="N54" s="9"/>
    </row>
    <row r="55" spans="2:14" x14ac:dyDescent="0.45">
      <c r="B55" s="83">
        <v>34</v>
      </c>
      <c r="C55" s="22"/>
      <c r="D55" s="13" t="str">
        <f t="shared" si="1"/>
        <v/>
      </c>
      <c r="E55" s="22"/>
      <c r="F55" s="22"/>
      <c r="G55" s="22"/>
      <c r="H55" s="22"/>
      <c r="I55" s="22"/>
      <c r="J55" s="23"/>
      <c r="K55" s="13" t="str">
        <f t="shared" si="2"/>
        <v/>
      </c>
      <c r="L55" s="22"/>
      <c r="M55" s="13" t="str">
        <f t="shared" si="3"/>
        <v/>
      </c>
      <c r="N55" s="9"/>
    </row>
    <row r="56" spans="2:14" x14ac:dyDescent="0.45">
      <c r="B56" s="83">
        <v>35</v>
      </c>
      <c r="C56" s="22"/>
      <c r="D56" s="13" t="str">
        <f t="shared" si="1"/>
        <v/>
      </c>
      <c r="E56" s="22"/>
      <c r="F56" s="22"/>
      <c r="G56" s="22"/>
      <c r="H56" s="22"/>
      <c r="I56" s="22"/>
      <c r="J56" s="23"/>
      <c r="K56" s="13" t="str">
        <f t="shared" si="2"/>
        <v/>
      </c>
      <c r="L56" s="22"/>
      <c r="M56" s="13" t="str">
        <f t="shared" si="3"/>
        <v/>
      </c>
      <c r="N56" s="9"/>
    </row>
    <row r="57" spans="2:14" x14ac:dyDescent="0.45">
      <c r="B57" s="83">
        <v>36</v>
      </c>
      <c r="C57" s="22"/>
      <c r="D57" s="13" t="str">
        <f t="shared" si="1"/>
        <v/>
      </c>
      <c r="E57" s="22"/>
      <c r="F57" s="22"/>
      <c r="G57" s="22"/>
      <c r="H57" s="22"/>
      <c r="I57" s="22"/>
      <c r="J57" s="23"/>
      <c r="K57" s="13" t="str">
        <f t="shared" si="2"/>
        <v/>
      </c>
      <c r="L57" s="22"/>
      <c r="M57" s="13" t="str">
        <f t="shared" si="3"/>
        <v/>
      </c>
      <c r="N57" s="9"/>
    </row>
    <row r="58" spans="2:14" x14ac:dyDescent="0.45">
      <c r="B58" s="83">
        <v>37</v>
      </c>
      <c r="C58" s="22"/>
      <c r="D58" s="13" t="str">
        <f t="shared" si="1"/>
        <v/>
      </c>
      <c r="E58" s="22"/>
      <c r="F58" s="22"/>
      <c r="G58" s="22"/>
      <c r="H58" s="22"/>
      <c r="I58" s="22"/>
      <c r="J58" s="23"/>
      <c r="K58" s="13" t="str">
        <f t="shared" si="2"/>
        <v/>
      </c>
      <c r="L58" s="22"/>
      <c r="M58" s="13" t="str">
        <f t="shared" si="3"/>
        <v/>
      </c>
      <c r="N58" s="9"/>
    </row>
    <row r="59" spans="2:14" x14ac:dyDescent="0.45">
      <c r="B59" s="83">
        <v>38</v>
      </c>
      <c r="C59" s="22"/>
      <c r="D59" s="13" t="str">
        <f t="shared" si="1"/>
        <v/>
      </c>
      <c r="E59" s="22"/>
      <c r="F59" s="22"/>
      <c r="G59" s="22"/>
      <c r="H59" s="22"/>
      <c r="I59" s="22"/>
      <c r="J59" s="23"/>
      <c r="K59" s="13" t="str">
        <f t="shared" si="2"/>
        <v/>
      </c>
      <c r="L59" s="22"/>
      <c r="M59" s="13" t="str">
        <f t="shared" si="3"/>
        <v/>
      </c>
      <c r="N59" s="9"/>
    </row>
    <row r="60" spans="2:14" x14ac:dyDescent="0.45">
      <c r="B60" s="83">
        <v>39</v>
      </c>
      <c r="C60" s="22"/>
      <c r="D60" s="13" t="str">
        <f t="shared" si="1"/>
        <v/>
      </c>
      <c r="E60" s="22"/>
      <c r="F60" s="22"/>
      <c r="G60" s="22"/>
      <c r="H60" s="22"/>
      <c r="I60" s="22"/>
      <c r="J60" s="23"/>
      <c r="K60" s="13" t="str">
        <f t="shared" si="2"/>
        <v/>
      </c>
      <c r="L60" s="22"/>
      <c r="M60" s="13" t="str">
        <f t="shared" si="3"/>
        <v/>
      </c>
      <c r="N60" s="9"/>
    </row>
    <row r="61" spans="2:14" x14ac:dyDescent="0.45">
      <c r="B61" s="83">
        <v>40</v>
      </c>
      <c r="C61" s="22"/>
      <c r="D61" s="13" t="str">
        <f t="shared" si="1"/>
        <v/>
      </c>
      <c r="E61" s="22"/>
      <c r="F61" s="22"/>
      <c r="G61" s="22"/>
      <c r="H61" s="22"/>
      <c r="I61" s="22"/>
      <c r="J61" s="23"/>
      <c r="K61" s="13" t="str">
        <f t="shared" si="2"/>
        <v/>
      </c>
      <c r="L61" s="22"/>
      <c r="M61" s="13" t="str">
        <f t="shared" si="3"/>
        <v/>
      </c>
      <c r="N61" s="9"/>
    </row>
    <row r="62" spans="2:14" x14ac:dyDescent="0.45">
      <c r="B62" s="83">
        <v>41</v>
      </c>
      <c r="C62" s="22"/>
      <c r="D62" s="13" t="str">
        <f t="shared" si="1"/>
        <v/>
      </c>
      <c r="E62" s="22"/>
      <c r="F62" s="22"/>
      <c r="G62" s="22"/>
      <c r="H62" s="22"/>
      <c r="I62" s="22"/>
      <c r="J62" s="23"/>
      <c r="K62" s="13" t="str">
        <f t="shared" si="2"/>
        <v/>
      </c>
      <c r="L62" s="22"/>
      <c r="M62" s="13" t="str">
        <f t="shared" si="3"/>
        <v/>
      </c>
      <c r="N62" s="9"/>
    </row>
    <row r="63" spans="2:14" x14ac:dyDescent="0.45">
      <c r="B63" s="83">
        <v>42</v>
      </c>
      <c r="C63" s="22"/>
      <c r="D63" s="13" t="str">
        <f t="shared" si="1"/>
        <v/>
      </c>
      <c r="E63" s="22"/>
      <c r="F63" s="22"/>
      <c r="G63" s="22"/>
      <c r="H63" s="22"/>
      <c r="I63" s="22"/>
      <c r="J63" s="23"/>
      <c r="K63" s="13" t="str">
        <f t="shared" si="2"/>
        <v/>
      </c>
      <c r="L63" s="22"/>
      <c r="M63" s="13" t="str">
        <f t="shared" si="3"/>
        <v/>
      </c>
      <c r="N63" s="9"/>
    </row>
    <row r="64" spans="2:14" x14ac:dyDescent="0.45">
      <c r="B64" s="83">
        <v>43</v>
      </c>
      <c r="C64" s="22"/>
      <c r="D64" s="13" t="str">
        <f t="shared" si="1"/>
        <v/>
      </c>
      <c r="E64" s="22"/>
      <c r="F64" s="22"/>
      <c r="G64" s="22"/>
      <c r="H64" s="22"/>
      <c r="I64" s="22"/>
      <c r="J64" s="23"/>
      <c r="K64" s="13" t="str">
        <f t="shared" si="2"/>
        <v/>
      </c>
      <c r="L64" s="22"/>
      <c r="M64" s="13" t="str">
        <f t="shared" si="3"/>
        <v/>
      </c>
      <c r="N64" s="9"/>
    </row>
    <row r="65" spans="2:14" x14ac:dyDescent="0.45">
      <c r="B65" s="83">
        <v>44</v>
      </c>
      <c r="C65" s="22"/>
      <c r="D65" s="13" t="str">
        <f t="shared" si="1"/>
        <v/>
      </c>
      <c r="E65" s="22"/>
      <c r="F65" s="22"/>
      <c r="G65" s="22"/>
      <c r="H65" s="22"/>
      <c r="I65" s="22"/>
      <c r="J65" s="23"/>
      <c r="K65" s="13" t="str">
        <f t="shared" si="2"/>
        <v/>
      </c>
      <c r="L65" s="22"/>
      <c r="M65" s="13" t="str">
        <f t="shared" si="3"/>
        <v/>
      </c>
      <c r="N65" s="9"/>
    </row>
    <row r="66" spans="2:14" x14ac:dyDescent="0.45">
      <c r="B66" s="83">
        <v>45</v>
      </c>
      <c r="C66" s="22"/>
      <c r="D66" s="13" t="str">
        <f t="shared" si="1"/>
        <v/>
      </c>
      <c r="E66" s="22"/>
      <c r="F66" s="22"/>
      <c r="G66" s="22"/>
      <c r="H66" s="22"/>
      <c r="I66" s="22"/>
      <c r="J66" s="23"/>
      <c r="K66" s="13" t="str">
        <f t="shared" si="2"/>
        <v/>
      </c>
      <c r="L66" s="22"/>
      <c r="M66" s="13" t="str">
        <f t="shared" si="3"/>
        <v/>
      </c>
      <c r="N66" s="9"/>
    </row>
    <row r="67" spans="2:14" x14ac:dyDescent="0.45">
      <c r="B67" s="83">
        <v>46</v>
      </c>
      <c r="C67" s="22"/>
      <c r="D67" s="13" t="str">
        <f t="shared" si="1"/>
        <v/>
      </c>
      <c r="E67" s="22"/>
      <c r="F67" s="22"/>
      <c r="G67" s="22"/>
      <c r="H67" s="22"/>
      <c r="I67" s="22"/>
      <c r="J67" s="23"/>
      <c r="K67" s="13" t="str">
        <f t="shared" si="2"/>
        <v/>
      </c>
      <c r="L67" s="22"/>
      <c r="M67" s="13" t="str">
        <f t="shared" si="3"/>
        <v/>
      </c>
      <c r="N67" s="9"/>
    </row>
    <row r="68" spans="2:14" x14ac:dyDescent="0.45">
      <c r="B68" s="83">
        <v>47</v>
      </c>
      <c r="C68" s="22"/>
      <c r="D68" s="13" t="str">
        <f t="shared" si="1"/>
        <v/>
      </c>
      <c r="E68" s="22"/>
      <c r="F68" s="22"/>
      <c r="G68" s="22"/>
      <c r="H68" s="22"/>
      <c r="I68" s="22"/>
      <c r="J68" s="23"/>
      <c r="K68" s="13" t="str">
        <f t="shared" si="2"/>
        <v/>
      </c>
      <c r="L68" s="22"/>
      <c r="M68" s="13" t="str">
        <f t="shared" si="3"/>
        <v/>
      </c>
      <c r="N68" s="9"/>
    </row>
    <row r="69" spans="2:14" x14ac:dyDescent="0.45">
      <c r="B69" s="83">
        <v>48</v>
      </c>
      <c r="C69" s="22"/>
      <c r="D69" s="13" t="str">
        <f t="shared" si="1"/>
        <v/>
      </c>
      <c r="E69" s="22"/>
      <c r="F69" s="22"/>
      <c r="G69" s="22"/>
      <c r="H69" s="22"/>
      <c r="I69" s="22"/>
      <c r="J69" s="23"/>
      <c r="K69" s="13" t="str">
        <f t="shared" si="2"/>
        <v/>
      </c>
      <c r="L69" s="22"/>
      <c r="M69" s="13" t="str">
        <f t="shared" si="3"/>
        <v/>
      </c>
      <c r="N69" s="9"/>
    </row>
    <row r="70" spans="2:14" x14ac:dyDescent="0.45">
      <c r="B70" s="83">
        <v>49</v>
      </c>
      <c r="C70" s="22"/>
      <c r="D70" s="13" t="str">
        <f t="shared" si="1"/>
        <v/>
      </c>
      <c r="E70" s="22"/>
      <c r="F70" s="22"/>
      <c r="G70" s="22"/>
      <c r="H70" s="22"/>
      <c r="I70" s="22"/>
      <c r="J70" s="23"/>
      <c r="K70" s="13" t="str">
        <f t="shared" si="2"/>
        <v/>
      </c>
      <c r="L70" s="22"/>
      <c r="M70" s="13" t="str">
        <f t="shared" si="3"/>
        <v/>
      </c>
      <c r="N70" s="9"/>
    </row>
    <row r="71" spans="2:14" x14ac:dyDescent="0.45">
      <c r="B71" s="83">
        <v>50</v>
      </c>
      <c r="C71" s="22"/>
      <c r="D71" s="13" t="str">
        <f t="shared" si="1"/>
        <v/>
      </c>
      <c r="E71" s="22"/>
      <c r="F71" s="22"/>
      <c r="G71" s="22"/>
      <c r="H71" s="22"/>
      <c r="I71" s="22"/>
      <c r="J71" s="23"/>
      <c r="K71" s="13" t="str">
        <f>IF(J71="","",DATEDIF(J71,$K$1,"y"))</f>
        <v/>
      </c>
      <c r="L71" s="22"/>
      <c r="M71" s="13" t="str">
        <f t="shared" si="3"/>
        <v/>
      </c>
      <c r="N71" s="9"/>
    </row>
    <row r="73" spans="2:14" x14ac:dyDescent="0.45">
      <c r="B73" s="91" t="s">
        <v>71</v>
      </c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</row>
    <row r="74" spans="2:14" x14ac:dyDescent="0.45"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</row>
  </sheetData>
  <mergeCells count="12">
    <mergeCell ref="A2:N2"/>
    <mergeCell ref="A3:N3"/>
    <mergeCell ref="C5:M5"/>
    <mergeCell ref="F19:H19"/>
    <mergeCell ref="I19:L19"/>
    <mergeCell ref="D19:E19"/>
    <mergeCell ref="B73:M74"/>
    <mergeCell ref="Q6:R6"/>
    <mergeCell ref="Q7:R7"/>
    <mergeCell ref="Q8:S8"/>
    <mergeCell ref="S15:T15"/>
    <mergeCell ref="S16:T16"/>
  </mergeCells>
  <phoneticPr fontId="1"/>
  <dataValidations count="2">
    <dataValidation type="list" allowBlank="1" showInputMessage="1" showErrorMessage="1" sqref="I22:I71" xr:uid="{00000000-0002-0000-0000-000000000000}">
      <formula1>"男,女"</formula1>
    </dataValidation>
    <dataValidation allowBlank="1" showInputMessage="1" showErrorMessage="1" promptTitle="都道府県名を" prompt="入力してください" sqref="F19:H19" xr:uid="{00000000-0002-0000-0000-000001000000}"/>
  </dataValidations>
  <printOptions horizontalCentered="1"/>
  <pageMargins left="0.51181102362204722" right="0.51181102362204722" top="0.55118110236220474" bottom="0.15748031496062992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17"/>
  <sheetViews>
    <sheetView zoomScale="85" zoomScaleNormal="85" workbookViewId="0">
      <selection activeCell="B8" sqref="B8:K8"/>
    </sheetView>
  </sheetViews>
  <sheetFormatPr defaultRowHeight="18.75" x14ac:dyDescent="0.45"/>
  <cols>
    <col min="1" max="1" width="17.6640625" customWidth="1"/>
    <col min="2" max="4" width="4.77734375" customWidth="1"/>
    <col min="5" max="5" width="3.6640625" customWidth="1"/>
    <col min="6" max="6" width="8.21875" customWidth="1"/>
    <col min="7" max="7" width="5.77734375" customWidth="1"/>
    <col min="8" max="11" width="4" customWidth="1"/>
  </cols>
  <sheetData>
    <row r="1" spans="1:16" s="36" customFormat="1" ht="42.75" customHeight="1" x14ac:dyDescent="0.45">
      <c r="A1" s="115" t="s">
        <v>61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24"/>
      <c r="M1" s="24"/>
      <c r="N1" s="24"/>
      <c r="O1" s="24"/>
      <c r="P1" s="24"/>
    </row>
    <row r="2" spans="1:16" s="36" customFormat="1" ht="22.5" x14ac:dyDescent="0.45"/>
    <row r="3" spans="1:16" s="36" customFormat="1" ht="40.5" customHeight="1" x14ac:dyDescent="0.45">
      <c r="A3" s="116" t="s">
        <v>50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25"/>
      <c r="M3" s="42"/>
      <c r="N3" s="25"/>
      <c r="O3" s="25"/>
      <c r="P3" s="25"/>
    </row>
    <row r="4" spans="1:16" ht="27" customHeight="1" thickBot="1" x14ac:dyDescent="0.5"/>
    <row r="5" spans="1:16" ht="54.95" customHeight="1" x14ac:dyDescent="0.45">
      <c r="A5" s="38" t="s">
        <v>44</v>
      </c>
      <c r="B5" s="112" t="s">
        <v>52</v>
      </c>
      <c r="C5" s="113"/>
      <c r="D5" s="113"/>
      <c r="E5" s="113"/>
      <c r="F5" s="113"/>
      <c r="G5" s="113"/>
      <c r="H5" s="113"/>
      <c r="I5" s="113"/>
      <c r="J5" s="113"/>
      <c r="K5" s="114"/>
    </row>
    <row r="6" spans="1:16" ht="31.5" customHeight="1" x14ac:dyDescent="0.45">
      <c r="A6" s="40" t="s">
        <v>25</v>
      </c>
      <c r="B6" s="103"/>
      <c r="C6" s="104"/>
      <c r="D6" s="104"/>
      <c r="E6" s="104"/>
      <c r="F6" s="104"/>
      <c r="G6" s="104"/>
      <c r="H6" s="104"/>
      <c r="I6" s="104"/>
      <c r="J6" s="104"/>
      <c r="K6" s="105"/>
    </row>
    <row r="7" spans="1:16" ht="54.95" customHeight="1" x14ac:dyDescent="0.45">
      <c r="A7" s="41" t="s">
        <v>26</v>
      </c>
      <c r="B7" s="106"/>
      <c r="C7" s="107"/>
      <c r="D7" s="107"/>
      <c r="E7" s="107"/>
      <c r="F7" s="107"/>
      <c r="G7" s="107"/>
      <c r="H7" s="107"/>
      <c r="I7" s="107"/>
      <c r="J7" s="107"/>
      <c r="K7" s="108"/>
    </row>
    <row r="8" spans="1:16" ht="54.95" customHeight="1" x14ac:dyDescent="0.45">
      <c r="A8" s="37" t="s">
        <v>27</v>
      </c>
      <c r="B8" s="109"/>
      <c r="C8" s="110"/>
      <c r="D8" s="110"/>
      <c r="E8" s="110"/>
      <c r="F8" s="110"/>
      <c r="G8" s="110"/>
      <c r="H8" s="110"/>
      <c r="I8" s="110"/>
      <c r="J8" s="110"/>
      <c r="K8" s="111"/>
    </row>
    <row r="9" spans="1:16" ht="54.95" customHeight="1" thickBot="1" x14ac:dyDescent="0.5">
      <c r="A9" s="39" t="s">
        <v>28</v>
      </c>
      <c r="B9" s="117" t="s">
        <v>51</v>
      </c>
      <c r="C9" s="118"/>
      <c r="D9" s="118"/>
      <c r="E9" s="118"/>
      <c r="F9" s="118"/>
      <c r="G9" s="118"/>
      <c r="H9" s="118"/>
      <c r="I9" s="118"/>
      <c r="J9" s="118"/>
      <c r="K9" s="119"/>
    </row>
    <row r="10" spans="1:16" ht="30.75" customHeight="1" x14ac:dyDescent="0.45"/>
    <row r="11" spans="1:16" ht="33" customHeight="1" x14ac:dyDescent="0.45">
      <c r="A11" s="43" t="s">
        <v>53</v>
      </c>
      <c r="B11" s="43"/>
      <c r="C11" s="43"/>
    </row>
    <row r="13" spans="1:16" s="44" customFormat="1" ht="20.25" x14ac:dyDescent="0.45">
      <c r="E13" s="45"/>
      <c r="F13" s="124" t="s">
        <v>63</v>
      </c>
      <c r="G13" s="124"/>
      <c r="H13" s="46"/>
      <c r="I13" s="46" t="s">
        <v>41</v>
      </c>
      <c r="J13" s="46"/>
      <c r="K13" s="46" t="s">
        <v>42</v>
      </c>
    </row>
    <row r="16" spans="1:16" s="47" customFormat="1" ht="35.1" customHeight="1" x14ac:dyDescent="0.45">
      <c r="B16" s="122" t="s">
        <v>44</v>
      </c>
      <c r="C16" s="122"/>
      <c r="D16" s="122"/>
      <c r="E16" s="72" t="s">
        <v>60</v>
      </c>
      <c r="F16" s="120"/>
      <c r="G16" s="120"/>
      <c r="H16" s="120"/>
      <c r="I16" s="120"/>
      <c r="J16" s="120"/>
      <c r="K16" s="120"/>
    </row>
    <row r="17" spans="2:11" s="47" customFormat="1" ht="35.1" customHeight="1" x14ac:dyDescent="0.45">
      <c r="B17" s="123" t="s">
        <v>54</v>
      </c>
      <c r="C17" s="123"/>
      <c r="D17" s="123"/>
      <c r="E17" s="77" t="s">
        <v>60</v>
      </c>
      <c r="F17" s="121"/>
      <c r="G17" s="121"/>
      <c r="H17" s="121"/>
      <c r="I17" s="121"/>
      <c r="J17" s="121"/>
      <c r="K17" s="121"/>
    </row>
  </sheetData>
  <mergeCells count="12">
    <mergeCell ref="B9:K9"/>
    <mergeCell ref="F16:K16"/>
    <mergeCell ref="F17:K17"/>
    <mergeCell ref="B16:D16"/>
    <mergeCell ref="B17:D17"/>
    <mergeCell ref="F13:G13"/>
    <mergeCell ref="B6:K6"/>
    <mergeCell ref="B7:K7"/>
    <mergeCell ref="B8:K8"/>
    <mergeCell ref="B5:K5"/>
    <mergeCell ref="A1:K1"/>
    <mergeCell ref="A3:K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L31"/>
  <sheetViews>
    <sheetView topLeftCell="A25" workbookViewId="0">
      <selection activeCell="A28" sqref="A28"/>
    </sheetView>
  </sheetViews>
  <sheetFormatPr defaultColWidth="8.88671875" defaultRowHeight="22.5" x14ac:dyDescent="0.45"/>
  <cols>
    <col min="1" max="1" width="15.44140625" style="36" customWidth="1"/>
    <col min="2" max="5" width="3.88671875" style="36" customWidth="1"/>
    <col min="6" max="6" width="5.109375" style="36" customWidth="1"/>
    <col min="7" max="7" width="11.6640625" style="36" bestFit="1" customWidth="1"/>
    <col min="8" max="8" width="3.33203125" style="36" customWidth="1"/>
    <col min="9" max="9" width="4.77734375" style="36" customWidth="1"/>
    <col min="10" max="10" width="3.21875" style="36" bestFit="1" customWidth="1"/>
    <col min="11" max="11" width="2.88671875" style="36" bestFit="1" customWidth="1"/>
    <col min="12" max="12" width="13.5546875" style="36" customWidth="1"/>
    <col min="13" max="16384" width="8.88671875" style="36"/>
  </cols>
  <sheetData>
    <row r="1" spans="1:12" ht="33" x14ac:dyDescent="0.45">
      <c r="A1" s="115" t="s">
        <v>61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3" spans="1:12" ht="30.75" customHeight="1" x14ac:dyDescent="0.45">
      <c r="A3" s="116" t="s">
        <v>48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5" spans="1:12" x14ac:dyDescent="0.45">
      <c r="A5" s="36" t="s">
        <v>29</v>
      </c>
    </row>
    <row r="6" spans="1:12" x14ac:dyDescent="0.45">
      <c r="B6" s="132" t="s">
        <v>30</v>
      </c>
      <c r="C6" s="132"/>
      <c r="D6" s="132"/>
      <c r="E6" s="132"/>
      <c r="F6" s="132"/>
      <c r="G6" s="85">
        <v>11800</v>
      </c>
      <c r="H6" s="69" t="s">
        <v>34</v>
      </c>
      <c r="I6" s="70"/>
      <c r="J6" s="71" t="s">
        <v>6</v>
      </c>
      <c r="K6" s="72" t="s">
        <v>35</v>
      </c>
      <c r="L6" s="73">
        <f>G6*I6</f>
        <v>0</v>
      </c>
    </row>
    <row r="7" spans="1:12" x14ac:dyDescent="0.45">
      <c r="B7" s="133" t="s">
        <v>31</v>
      </c>
      <c r="C7" s="133"/>
      <c r="D7" s="133"/>
      <c r="E7" s="133"/>
      <c r="F7" s="133"/>
      <c r="G7" s="85">
        <v>11800</v>
      </c>
      <c r="H7" s="69" t="s">
        <v>34</v>
      </c>
      <c r="I7" s="70"/>
      <c r="J7" s="71" t="s">
        <v>6</v>
      </c>
      <c r="K7" s="72" t="s">
        <v>35</v>
      </c>
      <c r="L7" s="73">
        <f t="shared" ref="L7:L9" si="0">G7*I7</f>
        <v>0</v>
      </c>
    </row>
    <row r="8" spans="1:12" x14ac:dyDescent="0.45">
      <c r="B8" s="133" t="s">
        <v>32</v>
      </c>
      <c r="C8" s="133"/>
      <c r="D8" s="133"/>
      <c r="E8" s="133"/>
      <c r="F8" s="133"/>
      <c r="G8" s="86">
        <v>11800</v>
      </c>
      <c r="H8" s="74" t="s">
        <v>34</v>
      </c>
      <c r="I8" s="75"/>
      <c r="J8" s="76" t="s">
        <v>6</v>
      </c>
      <c r="K8" s="77" t="s">
        <v>35</v>
      </c>
      <c r="L8" s="73">
        <f t="shared" si="0"/>
        <v>0</v>
      </c>
    </row>
    <row r="9" spans="1:12" x14ac:dyDescent="0.45">
      <c r="B9" s="133" t="s">
        <v>33</v>
      </c>
      <c r="C9" s="133"/>
      <c r="D9" s="133"/>
      <c r="E9" s="133"/>
      <c r="F9" s="133"/>
      <c r="G9" s="85">
        <v>11800</v>
      </c>
      <c r="H9" s="69" t="s">
        <v>34</v>
      </c>
      <c r="I9" s="70"/>
      <c r="J9" s="71" t="s">
        <v>6</v>
      </c>
      <c r="K9" s="72" t="s">
        <v>35</v>
      </c>
      <c r="L9" s="73">
        <f t="shared" si="0"/>
        <v>0</v>
      </c>
    </row>
    <row r="10" spans="1:12" ht="25.5" customHeight="1" x14ac:dyDescent="0.45">
      <c r="B10" s="78"/>
      <c r="C10" s="78"/>
      <c r="D10" s="78"/>
      <c r="E10" s="78"/>
      <c r="F10" s="78"/>
      <c r="G10" s="78"/>
      <c r="H10" s="46"/>
      <c r="I10" s="78"/>
      <c r="J10" s="78"/>
      <c r="K10" s="78"/>
      <c r="L10" s="78"/>
    </row>
    <row r="11" spans="1:12" ht="23.25" thickBot="1" x14ac:dyDescent="0.5">
      <c r="B11" s="78"/>
      <c r="C11" s="78"/>
      <c r="D11" s="78"/>
      <c r="E11" s="78"/>
      <c r="F11" s="78"/>
      <c r="G11" s="78"/>
      <c r="H11" s="78"/>
      <c r="I11" s="78"/>
      <c r="J11" s="79" t="s">
        <v>36</v>
      </c>
      <c r="K11" s="79"/>
      <c r="L11" s="80">
        <f>SUM(L6:L9)</f>
        <v>0</v>
      </c>
    </row>
    <row r="12" spans="1:12" ht="23.25" thickTop="1" x14ac:dyDescent="0.45">
      <c r="I12" s="27"/>
      <c r="J12" s="67"/>
      <c r="K12" s="28"/>
      <c r="L12" s="68"/>
    </row>
    <row r="14" spans="1:12" x14ac:dyDescent="0.45">
      <c r="A14" s="36" t="s">
        <v>37</v>
      </c>
    </row>
    <row r="16" spans="1:12" x14ac:dyDescent="0.45">
      <c r="A16" s="36" t="s">
        <v>47</v>
      </c>
      <c r="B16" s="126"/>
      <c r="C16" s="126"/>
      <c r="D16" s="126"/>
      <c r="E16" s="126"/>
      <c r="F16" s="126"/>
      <c r="G16" s="27" t="s">
        <v>38</v>
      </c>
      <c r="H16" s="126"/>
      <c r="I16" s="126"/>
      <c r="J16" s="126"/>
      <c r="K16" s="126"/>
      <c r="L16" s="26" t="s">
        <v>40</v>
      </c>
    </row>
    <row r="17" spans="1:12" ht="31.5" customHeight="1" x14ac:dyDescent="0.45">
      <c r="B17" s="29"/>
      <c r="C17" s="29"/>
      <c r="D17" s="29"/>
      <c r="E17" s="29"/>
      <c r="F17" s="29"/>
      <c r="G17" s="29"/>
      <c r="H17" s="29"/>
      <c r="I17" s="29"/>
    </row>
    <row r="18" spans="1:12" x14ac:dyDescent="0.45">
      <c r="A18" s="36" t="s">
        <v>39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</row>
    <row r="19" spans="1:12" x14ac:dyDescent="0.4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x14ac:dyDescent="0.45">
      <c r="A20" s="36" t="s">
        <v>49</v>
      </c>
      <c r="B20" s="29"/>
      <c r="C20" s="34"/>
      <c r="D20" s="27" t="s">
        <v>41</v>
      </c>
      <c r="E20" s="34"/>
      <c r="F20" s="27" t="s">
        <v>42</v>
      </c>
      <c r="G20" s="29"/>
      <c r="H20" s="29"/>
      <c r="I20" s="29"/>
      <c r="J20" s="29"/>
      <c r="K20" s="29"/>
      <c r="L20" s="29"/>
    </row>
    <row r="22" spans="1:12" x14ac:dyDescent="0.45">
      <c r="A22" s="30" t="s">
        <v>43</v>
      </c>
      <c r="B22" s="87" t="s">
        <v>64</v>
      </c>
      <c r="C22" s="87"/>
      <c r="D22" s="87"/>
      <c r="E22" s="87"/>
      <c r="F22" s="88"/>
      <c r="G22" s="88"/>
      <c r="H22" s="88"/>
      <c r="I22" s="88"/>
      <c r="J22" s="88"/>
      <c r="K22" s="88"/>
      <c r="L22" s="88"/>
    </row>
    <row r="23" spans="1:12" x14ac:dyDescent="0.45">
      <c r="A23" s="30"/>
      <c r="B23" s="87" t="s">
        <v>65</v>
      </c>
      <c r="C23" s="87"/>
      <c r="D23" s="87"/>
      <c r="E23" s="90"/>
      <c r="F23" s="90"/>
      <c r="G23" s="90"/>
      <c r="H23" s="87"/>
      <c r="I23" s="87"/>
      <c r="J23" s="87"/>
      <c r="K23" s="88"/>
      <c r="L23" s="88"/>
    </row>
    <row r="24" spans="1:12" x14ac:dyDescent="0.45">
      <c r="A24" s="30"/>
      <c r="B24" s="125" t="s">
        <v>66</v>
      </c>
      <c r="C24" s="125"/>
      <c r="D24" s="125"/>
      <c r="E24" s="89"/>
      <c r="F24" s="89" t="s">
        <v>67</v>
      </c>
      <c r="G24" s="88"/>
      <c r="H24" s="88"/>
      <c r="I24" s="88"/>
      <c r="J24" s="88"/>
      <c r="K24" s="88"/>
      <c r="L24" s="88"/>
    </row>
    <row r="25" spans="1:12" x14ac:dyDescent="0.45">
      <c r="A25" s="30"/>
      <c r="B25" s="32"/>
      <c r="C25" s="32"/>
      <c r="D25" s="32"/>
      <c r="E25" s="31"/>
      <c r="F25" s="31"/>
    </row>
    <row r="26" spans="1:12" x14ac:dyDescent="0.45">
      <c r="A26" s="30"/>
    </row>
    <row r="27" spans="1:12" x14ac:dyDescent="0.45">
      <c r="A27" s="33" t="s">
        <v>63</v>
      </c>
      <c r="B27" s="35"/>
      <c r="C27" s="26" t="s">
        <v>41</v>
      </c>
      <c r="D27" s="35"/>
      <c r="E27" s="26" t="s">
        <v>42</v>
      </c>
    </row>
    <row r="29" spans="1:12" x14ac:dyDescent="0.45">
      <c r="D29" s="130" t="s">
        <v>44</v>
      </c>
      <c r="E29" s="130"/>
      <c r="F29" s="130"/>
      <c r="G29" s="128"/>
      <c r="H29" s="128"/>
      <c r="I29" s="128"/>
      <c r="J29" s="128"/>
      <c r="K29" s="128"/>
      <c r="L29" s="128"/>
    </row>
    <row r="30" spans="1:12" x14ac:dyDescent="0.45">
      <c r="D30" s="131" t="s">
        <v>45</v>
      </c>
      <c r="E30" s="131"/>
      <c r="F30" s="131"/>
      <c r="G30" s="129"/>
      <c r="H30" s="129"/>
      <c r="I30" s="129"/>
      <c r="J30" s="129"/>
      <c r="K30" s="129"/>
      <c r="L30" s="129"/>
    </row>
    <row r="31" spans="1:12" x14ac:dyDescent="0.45">
      <c r="D31" s="131" t="s">
        <v>46</v>
      </c>
      <c r="E31" s="131"/>
      <c r="F31" s="131"/>
      <c r="G31" s="129"/>
      <c r="H31" s="129"/>
      <c r="I31" s="129"/>
      <c r="J31" s="129"/>
      <c r="K31" s="129"/>
      <c r="L31" s="129"/>
    </row>
  </sheetData>
  <mergeCells count="16">
    <mergeCell ref="B6:F6"/>
    <mergeCell ref="B7:F7"/>
    <mergeCell ref="B8:F8"/>
    <mergeCell ref="B9:F9"/>
    <mergeCell ref="A1:L1"/>
    <mergeCell ref="A3:L3"/>
    <mergeCell ref="G30:L30"/>
    <mergeCell ref="G31:L31"/>
    <mergeCell ref="D29:F29"/>
    <mergeCell ref="D30:F30"/>
    <mergeCell ref="D31:F31"/>
    <mergeCell ref="B24:D24"/>
    <mergeCell ref="B16:F16"/>
    <mergeCell ref="H16:K16"/>
    <mergeCell ref="B18:L18"/>
    <mergeCell ref="G29:L29"/>
  </mergeCells>
  <phoneticPr fontId="1"/>
  <conditionalFormatting sqref="L11">
    <cfRule type="cellIs" dxfId="1" priority="2" operator="equal">
      <formula>0</formula>
    </cfRule>
  </conditionalFormatting>
  <conditionalFormatting sqref="L6:L9">
    <cfRule type="cellIs" dxfId="0" priority="1" operator="equal">
      <formula>0</formula>
    </cfRule>
  </conditionalFormatting>
  <printOptions horizontalCentered="1"/>
  <pageMargins left="0.51181102362204722" right="0.51181102362204722" top="0.63" bottom="0.6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監督登録</vt:lpstr>
      <vt:lpstr>送金明細</vt:lpstr>
      <vt:lpstr>監督登録!Print_Area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iiduka</dc:creator>
  <cp:lastModifiedBy>東京都ボウリング連盟事務局</cp:lastModifiedBy>
  <cp:lastPrinted>2021-08-25T08:53:25Z</cp:lastPrinted>
  <dcterms:created xsi:type="dcterms:W3CDTF">2020-06-23T23:40:44Z</dcterms:created>
  <dcterms:modified xsi:type="dcterms:W3CDTF">2021-08-26T02:16:05Z</dcterms:modified>
</cp:coreProperties>
</file>